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6155" windowHeight="10170"/>
  </bookViews>
  <sheets>
    <sheet name="12-13" sheetId="2" r:id="rId1"/>
    <sheet name="Sheet4" sheetId="5" r:id="rId2"/>
  </sheets>
  <externalReferences>
    <externalReference r:id="rId3"/>
  </externalReferences>
  <definedNames>
    <definedName name="_xlnm._FilterDatabase" localSheetId="0" hidden="1">'12-13'!$A$1:$J$192</definedName>
    <definedName name="ESCXREF">[1]GLOSSARY!$A$3:$B$13</definedName>
    <definedName name="name">#REF!</definedName>
    <definedName name="_xlnm.Print_Titles" localSheetId="0">'12-13'!$1:$1</definedName>
  </definedNames>
  <calcPr calcId="145621"/>
</workbook>
</file>

<file path=xl/calcChain.xml><?xml version="1.0" encoding="utf-8"?>
<calcChain xmlns="http://schemas.openxmlformats.org/spreadsheetml/2006/main">
  <c r="J139" i="2" l="1"/>
  <c r="J177" i="2"/>
  <c r="J140" i="2"/>
  <c r="J135" i="2"/>
  <c r="J137" i="2"/>
  <c r="J134" i="2"/>
  <c r="J182" i="2"/>
  <c r="J138" i="2"/>
  <c r="J136" i="2"/>
  <c r="J160" i="2"/>
  <c r="J189" i="2"/>
  <c r="J174" i="2"/>
  <c r="J163" i="2"/>
  <c r="J161" i="2"/>
  <c r="J159" i="2"/>
  <c r="J133" i="2"/>
  <c r="J130" i="2"/>
  <c r="J154" i="2"/>
  <c r="J188" i="2"/>
  <c r="J165" i="2"/>
  <c r="J155" i="2"/>
  <c r="J192" i="2"/>
  <c r="J147" i="2"/>
  <c r="J169" i="2"/>
  <c r="J175" i="2"/>
  <c r="J180" i="2"/>
  <c r="J185" i="2"/>
  <c r="J148" i="2"/>
  <c r="J171" i="2"/>
  <c r="J128" i="2"/>
  <c r="J166" i="2"/>
  <c r="J131" i="2"/>
  <c r="J149" i="2"/>
  <c r="J143" i="2"/>
  <c r="J145" i="2"/>
  <c r="J173" i="2"/>
  <c r="J153" i="2"/>
  <c r="J146" i="2"/>
  <c r="J164" i="2"/>
  <c r="J176" i="2"/>
  <c r="J126" i="2"/>
  <c r="J179" i="2"/>
  <c r="J181" i="2"/>
  <c r="J142" i="2"/>
  <c r="J158" i="2"/>
  <c r="J168" i="2"/>
  <c r="J167" i="2"/>
  <c r="J151" i="2"/>
  <c r="J150" i="2"/>
  <c r="J157" i="2"/>
  <c r="J187" i="2"/>
  <c r="J156" i="2"/>
  <c r="J132" i="2"/>
  <c r="J186" i="2"/>
  <c r="J191" i="2"/>
  <c r="J190" i="2"/>
  <c r="J184" i="2"/>
  <c r="J141" i="2"/>
  <c r="J144" i="2"/>
  <c r="J172" i="2"/>
  <c r="J152" i="2"/>
  <c r="J170" i="2"/>
  <c r="J129" i="2"/>
  <c r="J127" i="2"/>
  <c r="J162" i="2"/>
  <c r="J178" i="2"/>
  <c r="J123" i="2"/>
  <c r="J122" i="2"/>
  <c r="J121" i="2"/>
  <c r="J120" i="2"/>
  <c r="J23" i="2"/>
  <c r="J117" i="2"/>
  <c r="J119" i="2"/>
  <c r="J116" i="2"/>
  <c r="J68" i="2"/>
  <c r="J99" i="2"/>
  <c r="J109" i="2"/>
  <c r="J108" i="2"/>
  <c r="J104" i="2"/>
  <c r="J81" i="2"/>
  <c r="J86" i="2"/>
  <c r="J76" i="2"/>
  <c r="J96" i="2"/>
  <c r="J95" i="2"/>
  <c r="J100" i="2"/>
  <c r="J82" i="2"/>
  <c r="J74" i="2"/>
  <c r="J72" i="2"/>
  <c r="J54" i="2"/>
  <c r="J106" i="2"/>
  <c r="J80" i="2"/>
  <c r="J71" i="2"/>
  <c r="J14" i="2"/>
  <c r="J67" i="2"/>
  <c r="J124" i="2"/>
  <c r="J63" i="2"/>
  <c r="J57" i="2"/>
  <c r="J30" i="2"/>
  <c r="J62" i="2"/>
  <c r="J60" i="2"/>
  <c r="J53" i="2"/>
  <c r="J52" i="2"/>
  <c r="J51" i="2"/>
  <c r="J97" i="2"/>
  <c r="J50" i="2"/>
  <c r="J59" i="2"/>
  <c r="J49" i="2"/>
  <c r="J12" i="2"/>
  <c r="J48" i="2"/>
  <c r="J43" i="2"/>
  <c r="J42" i="2"/>
  <c r="J41" i="2"/>
  <c r="J40" i="2"/>
  <c r="J38" i="2"/>
  <c r="J37" i="2"/>
  <c r="J79" i="2"/>
  <c r="J35" i="2"/>
  <c r="J125" i="2"/>
  <c r="J32" i="2"/>
  <c r="J70" i="2"/>
  <c r="J77" i="2"/>
  <c r="J8" i="2"/>
  <c r="J33" i="2"/>
  <c r="J110" i="2"/>
  <c r="J29" i="2"/>
  <c r="J28" i="2"/>
  <c r="J25" i="2"/>
  <c r="J19" i="2"/>
  <c r="J103" i="2"/>
  <c r="J18" i="2"/>
  <c r="J15" i="2"/>
  <c r="J7" i="2"/>
  <c r="J78" i="2"/>
  <c r="J94" i="2"/>
  <c r="J11" i="2"/>
  <c r="J10" i="2"/>
  <c r="J9" i="2"/>
  <c r="J44" i="2"/>
  <c r="J26" i="2"/>
  <c r="J27" i="2"/>
  <c r="J75" i="2"/>
  <c r="J55" i="2"/>
  <c r="J24" i="2"/>
  <c r="J56" i="2"/>
  <c r="J4" i="2"/>
  <c r="J98" i="2"/>
  <c r="J39" i="2"/>
  <c r="J36" i="2"/>
  <c r="J107" i="2"/>
  <c r="J69" i="2"/>
  <c r="J73" i="2"/>
  <c r="J115" i="2"/>
  <c r="J114" i="2"/>
  <c r="J112" i="2"/>
  <c r="J111" i="2"/>
  <c r="J113" i="2"/>
  <c r="J5" i="2"/>
  <c r="J61" i="2"/>
  <c r="J90" i="2"/>
  <c r="J87" i="2"/>
  <c r="J93" i="2"/>
  <c r="J91" i="2"/>
  <c r="J92" i="2"/>
  <c r="J88" i="2"/>
  <c r="J89" i="2"/>
  <c r="J13" i="2"/>
  <c r="J6" i="2"/>
  <c r="J85" i="2"/>
  <c r="J84" i="2"/>
  <c r="J83" i="2"/>
  <c r="J21" i="2"/>
  <c r="J22" i="2"/>
  <c r="J20" i="2"/>
  <c r="J101" i="2"/>
  <c r="J102" i="2"/>
  <c r="J118" i="2"/>
  <c r="J3" i="2"/>
  <c r="J34" i="2"/>
  <c r="J2" i="2"/>
</calcChain>
</file>

<file path=xl/sharedStrings.xml><?xml version="1.0" encoding="utf-8"?>
<sst xmlns="http://schemas.openxmlformats.org/spreadsheetml/2006/main" count="470" uniqueCount="209">
  <si>
    <t>LEICHMAN SP ED CTR</t>
  </si>
  <si>
    <t>MILLER CTC</t>
  </si>
  <si>
    <t>WIDNEY HS</t>
  </si>
  <si>
    <t>RILEY HS-CYESIS</t>
  </si>
  <si>
    <t>MC ALISTER HS-CYESIS</t>
  </si>
  <si>
    <t>LANTERMAN HS</t>
  </si>
  <si>
    <t>BANNEKER SP ED CTR</t>
  </si>
  <si>
    <t>CARLSON HOSP (K-12)</t>
  </si>
  <si>
    <t>LOWMAN SP ED CTR</t>
  </si>
  <si>
    <t>MARLTON</t>
  </si>
  <si>
    <t>MCBRIDE SP ED CTR</t>
  </si>
  <si>
    <t>PEREZ SP ED CTR</t>
  </si>
  <si>
    <t>WILLENBERG SP ED CTR</t>
  </si>
  <si>
    <t>LULL SP ED CTR</t>
  </si>
  <si>
    <t>ELIZABETH LC</t>
  </si>
  <si>
    <t>32ND/USC PER ART MAG</t>
  </si>
  <si>
    <t>VALLEY ALTERN MAG</t>
  </si>
  <si>
    <t>SOTOMAYOR LA-HADA</t>
  </si>
  <si>
    <t>SOTOMAYOR LA-ARTLAB</t>
  </si>
  <si>
    <t>CHAVEZ LA-ARTES</t>
  </si>
  <si>
    <t>CHAVEZ LA-SJ HUM AC</t>
  </si>
  <si>
    <t>CHAVEZ LA-ASE</t>
  </si>
  <si>
    <t>ROOSEVELT HS LAW/GOV</t>
  </si>
  <si>
    <t>ROOSEVELT HS HARTS</t>
  </si>
  <si>
    <t>ROOSEVELT HS STEM</t>
  </si>
  <si>
    <t>ROOSEVELT HS MED</t>
  </si>
  <si>
    <t>ROOSEVELT HS ESP</t>
  </si>
  <si>
    <t>ROOSEVELT HS MAGNET</t>
  </si>
  <si>
    <t>CDS JOHNSON</t>
  </si>
  <si>
    <t>AMBSDR-GLOBAL LDSHP</t>
  </si>
  <si>
    <t>TORRES RENAISSANCE</t>
  </si>
  <si>
    <t>TORRES ENG &amp; TECH</t>
  </si>
  <si>
    <t>TORRES HUM/ART/TECH</t>
  </si>
  <si>
    <t>TORRES SOC JST LDSHP</t>
  </si>
  <si>
    <t>UCLA COMMUNITY SCH</t>
  </si>
  <si>
    <t>NEW OPEN WLD ACAD</t>
  </si>
  <si>
    <t>MENDEZ LC ENG/TECH</t>
  </si>
  <si>
    <t>CDS LONDON</t>
  </si>
  <si>
    <t>SUN VALLEY SH</t>
  </si>
  <si>
    <t>FOSHAY LC</t>
  </si>
  <si>
    <t>FULTON COLLEGE PREP</t>
  </si>
  <si>
    <t>SCH VIS ARTS/HUM@RFK</t>
  </si>
  <si>
    <t>ACAD LDSHP COMMUN</t>
  </si>
  <si>
    <t>LA TEACHER PREP ACAD</t>
  </si>
  <si>
    <t>SECONDARY CDS</t>
  </si>
  <si>
    <t>CIVITAS LEADERSHIP</t>
  </si>
  <si>
    <t>LA HS ARTS @RFK</t>
  </si>
  <si>
    <t>CDS AGGELER</t>
  </si>
  <si>
    <t>AGGELER HS</t>
  </si>
  <si>
    <t>NORTHRIDGE ACAD SH</t>
  </si>
  <si>
    <t>CORTINES SCH OF VPA</t>
  </si>
  <si>
    <t>CONTRERAS LC</t>
  </si>
  <si>
    <t>HARBOR TCHR PREP ACD</t>
  </si>
  <si>
    <t>BANNING SH</t>
  </si>
  <si>
    <t>AVALON HS</t>
  </si>
  <si>
    <t>BELL SH</t>
  </si>
  <si>
    <t>BELMONT SH</t>
  </si>
  <si>
    <t>ROYBAL LC</t>
  </si>
  <si>
    <t>NEWMARK HS</t>
  </si>
  <si>
    <t>PEARL JOURN/COMM MAG</t>
  </si>
  <si>
    <t>INDEPENDENCE HS</t>
  </si>
  <si>
    <t>OWENSMOUTH HS</t>
  </si>
  <si>
    <t>CARSON SH</t>
  </si>
  <si>
    <t>SOTOMAYOR LA-LARS</t>
  </si>
  <si>
    <t>EAGLE TREE CONTN HS</t>
  </si>
  <si>
    <t>CENTRAL HS</t>
  </si>
  <si>
    <t>STONEY POINT HS</t>
  </si>
  <si>
    <t>CDS JOHNSTON</t>
  </si>
  <si>
    <t>WOODEN HS</t>
  </si>
  <si>
    <t>YOUNG HS</t>
  </si>
  <si>
    <t>DORSEY SH</t>
  </si>
  <si>
    <t>VIEW PARK CONTN HS</t>
  </si>
  <si>
    <t>TORRES ELA PERF ARTS</t>
  </si>
  <si>
    <t>EAST VALLEY SH</t>
  </si>
  <si>
    <t>ARLETA SH</t>
  </si>
  <si>
    <t>PANORAMA SH</t>
  </si>
  <si>
    <t>BURKE HS</t>
  </si>
  <si>
    <t>EAGLE ROCK HS</t>
  </si>
  <si>
    <t>LEONIS HS</t>
  </si>
  <si>
    <t>FAIRFAX SH</t>
  </si>
  <si>
    <t>WHITMAN HS</t>
  </si>
  <si>
    <t>POLYTECHNIC SH</t>
  </si>
  <si>
    <t>LEWIS HS</t>
  </si>
  <si>
    <t>FRANKLIN SH</t>
  </si>
  <si>
    <t>HIGHLAND PARK HS</t>
  </si>
  <si>
    <t>FREMONT SH</t>
  </si>
  <si>
    <t>HOPE HS</t>
  </si>
  <si>
    <t>MONETA HS</t>
  </si>
  <si>
    <t>CDS ALONZO</t>
  </si>
  <si>
    <t>MONTEREY HS</t>
  </si>
  <si>
    <t>GARFIELD SH</t>
  </si>
  <si>
    <t>GRANT SH</t>
  </si>
  <si>
    <t>LONDON HS</t>
  </si>
  <si>
    <t>CHEVIOT HILLS HS</t>
  </si>
  <si>
    <t>HOLLYWOOD SH</t>
  </si>
  <si>
    <t>BERNSTEIN SH</t>
  </si>
  <si>
    <t>HUNTINGTON PARK SH</t>
  </si>
  <si>
    <t>SAN ANTONIO HS</t>
  </si>
  <si>
    <t>JEFFERSON SH</t>
  </si>
  <si>
    <t>SANTEE EDUC COMPLEX</t>
  </si>
  <si>
    <t>JORDAN SH</t>
  </si>
  <si>
    <t>RODIA HS</t>
  </si>
  <si>
    <t>ADDAMS HS</t>
  </si>
  <si>
    <t>KING-DREW MED MAG</t>
  </si>
  <si>
    <t>LINCOLN SH</t>
  </si>
  <si>
    <t>CDS WEST HOLLYWOOD</t>
  </si>
  <si>
    <t>PUEBLO DE LA HS</t>
  </si>
  <si>
    <t>LOS ANGELES SH</t>
  </si>
  <si>
    <t>DOWNTWN BUSINESS MAG</t>
  </si>
  <si>
    <t>LACES MAG</t>
  </si>
  <si>
    <t>MANUAL ARTS SH</t>
  </si>
  <si>
    <t>WEST ADAMS PREP SH</t>
  </si>
  <si>
    <t>MARSHALL SH</t>
  </si>
  <si>
    <t>BRAVO MEDICAL MAG</t>
  </si>
  <si>
    <t>METROPOLITAN HS</t>
  </si>
  <si>
    <t>MIDDLE COLLEGE HS</t>
  </si>
  <si>
    <t>EINSTEIN HS</t>
  </si>
  <si>
    <t>LA GLOBAL STUDIES</t>
  </si>
  <si>
    <t>KAHLO HS</t>
  </si>
  <si>
    <t>PATTON HS</t>
  </si>
  <si>
    <t>EARHART HS</t>
  </si>
  <si>
    <t>RAMONA HS</t>
  </si>
  <si>
    <t>GREY HS</t>
  </si>
  <si>
    <t>BOYLE HEIGHTS HS</t>
  </si>
  <si>
    <t>SOCES MAG</t>
  </si>
  <si>
    <t>SAN FERNANDO SH</t>
  </si>
  <si>
    <t>MISSION HS</t>
  </si>
  <si>
    <t>ANGEL'S GATE HS</t>
  </si>
  <si>
    <t>ORTHOPAEDIC HOSP MAG</t>
  </si>
  <si>
    <t>RANCHO DOMINGZ PREP</t>
  </si>
  <si>
    <t>SOUTH GATE SH</t>
  </si>
  <si>
    <t>ODYSSEY HS</t>
  </si>
  <si>
    <t>EVERGREEN HS</t>
  </si>
  <si>
    <t>MAYWOOD ACADEMY SH</t>
  </si>
  <si>
    <t>THOREAU HS</t>
  </si>
  <si>
    <t>ROGERS HS</t>
  </si>
  <si>
    <t>VALLEY ACAD ARTS/SCI</t>
  </si>
  <si>
    <t>CHAVEZ LA-TCHR PREP</t>
  </si>
  <si>
    <t>PHOENIX HS</t>
  </si>
  <si>
    <t>MT LUKENS HS</t>
  </si>
  <si>
    <t>ELLINGTON HS</t>
  </si>
  <si>
    <t>YTH OPP UNLTD ALT HS</t>
  </si>
  <si>
    <t>CDS TRI-C</t>
  </si>
  <si>
    <t>PLOCN</t>
  </si>
  <si>
    <t>ESC</t>
  </si>
  <si>
    <t>School Name</t>
  </si>
  <si>
    <t>Comp HS</t>
  </si>
  <si>
    <t>BD</t>
  </si>
  <si>
    <t>LAUSD Grad Rate (11-12)</t>
  </si>
  <si>
    <t>LAUSD Grad Rate (12-13)</t>
  </si>
  <si>
    <t>LAUSD # in Cohort (12-13)</t>
  </si>
  <si>
    <t>LAUSD #  Cohort Grads (12-13)</t>
  </si>
  <si>
    <t>CARSON ACAD MED ARTS</t>
  </si>
  <si>
    <t>CARSON ACAD ED &amp; EMP</t>
  </si>
  <si>
    <t>HAWKINS SH CHAS</t>
  </si>
  <si>
    <t>HAWKINS SH RISE</t>
  </si>
  <si>
    <t>MARQUEZ SH SOC JUS</t>
  </si>
  <si>
    <t>ANGELOU COMM FN ARTS</t>
  </si>
  <si>
    <t>MARQUEZ SH LIBRA</t>
  </si>
  <si>
    <t>BERNSTEIN SH STEM</t>
  </si>
  <si>
    <t>LINCOLN SH LEMA</t>
  </si>
  <si>
    <t>ANGELOU COMM GLOB IS</t>
  </si>
  <si>
    <t>HAWKINS SH C/DAGS</t>
  </si>
  <si>
    <t>STUDENT EMPWRMT ACAD</t>
  </si>
  <si>
    <t>MARQUEZ SH HPIAM</t>
  </si>
  <si>
    <t>SRHS #12 TAD</t>
  </si>
  <si>
    <t>N</t>
  </si>
  <si>
    <t>SELLERY SP ED CTR</t>
  </si>
  <si>
    <t xml:space="preserve"> </t>
  </si>
  <si>
    <t>E</t>
  </si>
  <si>
    <t>XS</t>
  </si>
  <si>
    <t>S</t>
  </si>
  <si>
    <t>W</t>
  </si>
  <si>
    <t>XR</t>
  </si>
  <si>
    <t>XP</t>
  </si>
  <si>
    <t>LEGACY HS VAPA</t>
  </si>
  <si>
    <t>DYMALLY HS ACAD MAS</t>
  </si>
  <si>
    <t>WESM A/A G/HA MAG</t>
  </si>
  <si>
    <t>RIVERA LC COMM &amp; TECH</t>
  </si>
  <si>
    <t>RIVERA LC GREEN DESIGN</t>
  </si>
  <si>
    <t>RIVERA LC PERF ARTS</t>
  </si>
  <si>
    <t>CITY OF ANGELS VA</t>
  </si>
  <si>
    <t>ROOSEVELT SH</t>
  </si>
  <si>
    <t>CHATSWORTH CHTR SH</t>
  </si>
  <si>
    <t>CRENSHAW VAPA MAG</t>
  </si>
  <si>
    <t>CLEVELAND CHTR SH</t>
  </si>
  <si>
    <t>MENDEZ SH</t>
  </si>
  <si>
    <t>RIVERA LC PUB SRV COMM</t>
  </si>
  <si>
    <t>TAFT CHTR SH</t>
  </si>
  <si>
    <t>District</t>
  </si>
  <si>
    <t>Chg in Grad Rate 11-12 to 12-13</t>
  </si>
  <si>
    <t>CANOGA PARK SH</t>
  </si>
  <si>
    <t>GARDENA SH</t>
  </si>
  <si>
    <t>HAMILTON SH-COMPLEX</t>
  </si>
  <si>
    <t>KENNEDY SH</t>
  </si>
  <si>
    <t>LEGACY SH INTNL STD</t>
  </si>
  <si>
    <t>NARBONNE SH</t>
  </si>
  <si>
    <t>NO HOLLYWOOD SH</t>
  </si>
  <si>
    <t>MONROE SH</t>
  </si>
  <si>
    <t>RESEDA SH</t>
  </si>
  <si>
    <t>SAN PEDRO SH</t>
  </si>
  <si>
    <t>SOUTH EAST SH</t>
  </si>
  <si>
    <t>SYLMAR SH</t>
  </si>
  <si>
    <t>UNIVERSITY SH</t>
  </si>
  <si>
    <t>VAN NUYS SH</t>
  </si>
  <si>
    <t xml:space="preserve">VENICE SH </t>
  </si>
  <si>
    <t>VERDUGO HILLS SH</t>
  </si>
  <si>
    <t>WASHINGTON PREP SH</t>
  </si>
  <si>
    <t>WILSON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</si>
</sst>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Lucida Console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Lucida Console"/>
      <family val="3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  <scheme val="minor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9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" applyNumberFormat="0" applyAlignment="0" applyProtection="0"/>
    <xf numFmtId="0" fontId="9" fillId="21" borderId="3" applyNumberFormat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10" fillId="0" borderId="0"/>
    <xf numFmtId="0" fontId="4" fillId="0" borderId="0"/>
    <xf numFmtId="0" fontId="19" fillId="0" borderId="0"/>
    <xf numFmtId="0" fontId="10" fillId="0" borderId="0"/>
    <xf numFmtId="0" fontId="5" fillId="0" borderId="0"/>
    <xf numFmtId="0" fontId="4" fillId="0" borderId="0"/>
    <xf numFmtId="0" fontId="1" fillId="0" borderId="0"/>
    <xf numFmtId="0" fontId="20" fillId="0" borderId="0"/>
    <xf numFmtId="0" fontId="10" fillId="23" borderId="8" applyNumberFormat="0" applyFont="0" applyAlignment="0" applyProtection="0"/>
    <xf numFmtId="0" fontId="21" fillId="20" borderId="9" applyNumberFormat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9" fontId="3" fillId="0" borderId="0" xfId="0" applyNumberFormat="1" applyFont="1"/>
    <xf numFmtId="9" fontId="3" fillId="0" borderId="1" xfId="0" applyNumberFormat="1" applyFont="1" applyBorder="1"/>
    <xf numFmtId="0" fontId="25" fillId="0" borderId="1" xfId="0" applyFont="1" applyBorder="1" applyAlignment="1">
      <alignment horizontal="left" vertical="center" wrapText="1"/>
    </xf>
    <xf numFmtId="0" fontId="26" fillId="0" borderId="0" xfId="0" applyFont="1"/>
    <xf numFmtId="0" fontId="25" fillId="24" borderId="1" xfId="0" applyFont="1" applyFill="1" applyBorder="1" applyAlignment="1">
      <alignment horizontal="left" vertical="center" wrapText="1"/>
    </xf>
    <xf numFmtId="0" fontId="25" fillId="24" borderId="1" xfId="0" applyFont="1" applyFill="1" applyBorder="1" applyAlignment="1">
      <alignment horizontal="center" vertical="center" wrapText="1"/>
    </xf>
    <xf numFmtId="9" fontId="25" fillId="24" borderId="1" xfId="0" applyNumberFormat="1" applyFont="1" applyFill="1" applyBorder="1" applyAlignment="1">
      <alignment horizontal="center" vertical="center" wrapText="1"/>
    </xf>
    <xf numFmtId="0" fontId="26" fillId="24" borderId="1" xfId="0" applyFont="1" applyFill="1" applyBorder="1" applyAlignment="1">
      <alignment vertical="center" wrapText="1"/>
    </xf>
    <xf numFmtId="0" fontId="3" fillId="25" borderId="1" xfId="0" applyFont="1" applyFill="1" applyBorder="1" applyAlignment="1">
      <alignment horizontal="left"/>
    </xf>
    <xf numFmtId="0" fontId="3" fillId="25" borderId="1" xfId="0" applyFont="1" applyFill="1" applyBorder="1" applyAlignment="1">
      <alignment horizontal="center"/>
    </xf>
    <xf numFmtId="1" fontId="3" fillId="25" borderId="1" xfId="1" applyNumberFormat="1" applyFont="1" applyFill="1" applyBorder="1" applyAlignment="1">
      <alignment horizontal="center"/>
    </xf>
    <xf numFmtId="9" fontId="3" fillId="25" borderId="1" xfId="1" applyFont="1" applyFill="1" applyBorder="1" applyAlignment="1">
      <alignment horizontal="center"/>
    </xf>
    <xf numFmtId="9" fontId="3" fillId="25" borderId="1" xfId="1" applyNumberFormat="1" applyFont="1" applyFill="1" applyBorder="1" applyAlignment="1">
      <alignment horizontal="right" wrapText="1"/>
    </xf>
    <xf numFmtId="9" fontId="3" fillId="25" borderId="1" xfId="0" applyNumberFormat="1" applyFont="1" applyFill="1" applyBorder="1"/>
  </cellXfs>
  <cellStyles count="5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Comma 2 2" xfId="30"/>
    <cellStyle name="Comma 2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41"/>
    <cellStyle name="Normal 2 2" xfId="42"/>
    <cellStyle name="Normal 3" xfId="43"/>
    <cellStyle name="Normal 3 2" xfId="44"/>
    <cellStyle name="Normal 4" xfId="45"/>
    <cellStyle name="Normal 5" xfId="46"/>
    <cellStyle name="Normal 6" xfId="47"/>
    <cellStyle name="Normal 8" xfId="48"/>
    <cellStyle name="Note 2" xfId="49"/>
    <cellStyle name="Output 2" xfId="50"/>
    <cellStyle name="Percent" xfId="1" builtinId="5"/>
    <cellStyle name="Percent 2" xfId="51"/>
    <cellStyle name="Title 2" xfId="52"/>
    <cellStyle name="Total 2" xfId="53"/>
    <cellStyle name="Warning Text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ynthia.lim/AppData/Local/Microsoft/Windows/Temporary%20Internet%20Files/Content.Outlook/E8SYIPGZ/Users/bovy/Downloads/icb5697d_excel.esc.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LIST"/>
    </sheetNames>
    <sheetDataSet>
      <sheetData sheetId="0" refreshError="1">
        <row r="3">
          <cell r="A3">
            <v>0</v>
          </cell>
          <cell r="B3" t="str">
            <v>OUTSIDE LAUSD</v>
          </cell>
        </row>
        <row r="4">
          <cell r="A4" t="str">
            <v>N</v>
          </cell>
          <cell r="B4" t="str">
            <v>EDUCATIONAL SERVICE CENTER NORTH</v>
          </cell>
        </row>
        <row r="5">
          <cell r="A5" t="str">
            <v>S</v>
          </cell>
          <cell r="B5" t="str">
            <v>EDUCATIONAL SERVICE CENTER SOUTH</v>
          </cell>
        </row>
        <row r="6">
          <cell r="A6" t="str">
            <v>E</v>
          </cell>
          <cell r="B6" t="str">
            <v>EDUCATIONAL SERVICE CENTER EAST</v>
          </cell>
        </row>
        <row r="7">
          <cell r="A7" t="str">
            <v>W</v>
          </cell>
          <cell r="B7" t="str">
            <v>EDUCATIONAL SERVICE CENTER WEST</v>
          </cell>
        </row>
        <row r="8">
          <cell r="A8" t="str">
            <v>XP</v>
          </cell>
          <cell r="B8" t="str">
            <v>INTENSE SUPPORT AND INNOVATION CENTER (ISIC)</v>
          </cell>
        </row>
        <row r="9">
          <cell r="A9" t="str">
            <v>XR</v>
          </cell>
          <cell r="B9" t="str">
            <v>INDEPENDENT CHARTER</v>
          </cell>
        </row>
        <row r="10">
          <cell r="A10" t="str">
            <v>XS</v>
          </cell>
          <cell r="B10" t="str">
            <v>OPTION SCHOOLS (CENTRAL)</v>
          </cell>
        </row>
        <row r="11">
          <cell r="A11" t="str">
            <v>XY</v>
          </cell>
          <cell r="B11" t="str">
            <v>ADULT ED DIVISION</v>
          </cell>
        </row>
        <row r="12">
          <cell r="A12" t="str">
            <v>YA</v>
          </cell>
          <cell r="B12" t="str">
            <v>NON-PUBLIC</v>
          </cell>
        </row>
        <row r="13">
          <cell r="A13" t="str">
            <v>ZA</v>
          </cell>
          <cell r="B13" t="str">
            <v>NON-SCHOOL LOCATION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view="pageLayout" topLeftCell="A156" zoomScaleNormal="100" workbookViewId="0">
      <selection activeCell="C188" sqref="C188"/>
    </sheetView>
  </sheetViews>
  <sheetFormatPr defaultRowHeight="12.75" x14ac:dyDescent="0.2"/>
  <cols>
    <col min="1" max="1" width="5.42578125" style="1" bestFit="1" customWidth="1"/>
    <col min="2" max="2" width="3.28515625" style="1" bestFit="1" customWidth="1"/>
    <col min="3" max="3" width="22.28515625" style="1" bestFit="1" customWidth="1"/>
    <col min="4" max="4" width="3.140625" style="1" bestFit="1" customWidth="1"/>
    <col min="5" max="5" width="6.85546875" style="1" bestFit="1" customWidth="1"/>
    <col min="6" max="6" width="8.42578125" style="1" bestFit="1" customWidth="1"/>
    <col min="7" max="7" width="7.85546875" style="1" bestFit="1" customWidth="1"/>
    <col min="8" max="8" width="7.7109375" style="1" bestFit="1" customWidth="1"/>
    <col min="9" max="9" width="7.7109375" style="6" bestFit="1" customWidth="1"/>
  </cols>
  <sheetData>
    <row r="1" spans="1:10" s="9" customFormat="1" ht="45" x14ac:dyDescent="0.2">
      <c r="A1" s="8" t="s">
        <v>143</v>
      </c>
      <c r="B1" s="8" t="s">
        <v>144</v>
      </c>
      <c r="C1" s="8" t="s">
        <v>145</v>
      </c>
      <c r="D1" s="8" t="s">
        <v>147</v>
      </c>
      <c r="E1" s="10" t="s">
        <v>146</v>
      </c>
      <c r="F1" s="11" t="s">
        <v>150</v>
      </c>
      <c r="G1" s="11" t="s">
        <v>151</v>
      </c>
      <c r="H1" s="11" t="s">
        <v>149</v>
      </c>
      <c r="I1" s="12" t="s">
        <v>148</v>
      </c>
      <c r="J1" s="13" t="s">
        <v>190</v>
      </c>
    </row>
    <row r="2" spans="1:10" x14ac:dyDescent="0.2">
      <c r="A2" s="14"/>
      <c r="B2" s="14"/>
      <c r="C2" s="14" t="s">
        <v>189</v>
      </c>
      <c r="D2" s="14"/>
      <c r="E2" s="15">
        <v>1</v>
      </c>
      <c r="F2" s="16">
        <v>39145</v>
      </c>
      <c r="G2" s="16">
        <v>26012</v>
      </c>
      <c r="H2" s="17">
        <v>0.66450375318527222</v>
      </c>
      <c r="I2" s="18">
        <v>0.65000474452972412</v>
      </c>
      <c r="J2" s="19">
        <f t="shared" ref="J2:J15" si="0">H2-I2</f>
        <v>1.4499008655548096E-2</v>
      </c>
    </row>
    <row r="3" spans="1:10" x14ac:dyDescent="0.2">
      <c r="A3" s="2">
        <v>7137</v>
      </c>
      <c r="B3" s="2" t="s">
        <v>172</v>
      </c>
      <c r="C3" s="2" t="s">
        <v>15</v>
      </c>
      <c r="D3" s="2">
        <v>1</v>
      </c>
      <c r="E3" s="3">
        <v>1</v>
      </c>
      <c r="F3" s="4">
        <v>79</v>
      </c>
      <c r="G3" s="4">
        <v>74</v>
      </c>
      <c r="H3" s="5">
        <v>0.93670886754989624</v>
      </c>
      <c r="I3" s="7">
        <v>0.92207789421081543</v>
      </c>
      <c r="J3" s="7">
        <f t="shared" si="0"/>
        <v>1.4630973339080811E-2</v>
      </c>
    </row>
    <row r="4" spans="1:10" x14ac:dyDescent="0.2">
      <c r="A4" s="2">
        <v>8207</v>
      </c>
      <c r="B4" s="2" t="s">
        <v>174</v>
      </c>
      <c r="C4" s="2" t="s">
        <v>42</v>
      </c>
      <c r="D4" s="2">
        <v>2</v>
      </c>
      <c r="E4" s="3">
        <v>1</v>
      </c>
      <c r="F4" s="4">
        <v>96</v>
      </c>
      <c r="G4" s="4">
        <v>46</v>
      </c>
      <c r="H4" s="5">
        <v>0.4791666567325592</v>
      </c>
      <c r="I4" s="7">
        <v>0.61956518888473511</v>
      </c>
      <c r="J4" s="7">
        <f t="shared" si="0"/>
        <v>-0.1403985321521759</v>
      </c>
    </row>
    <row r="5" spans="1:10" x14ac:dyDescent="0.2">
      <c r="A5" s="2">
        <v>7771</v>
      </c>
      <c r="B5" s="2" t="s">
        <v>174</v>
      </c>
      <c r="C5" s="2" t="s">
        <v>29</v>
      </c>
      <c r="D5" s="2">
        <v>2</v>
      </c>
      <c r="E5" s="3">
        <v>1</v>
      </c>
      <c r="F5" s="4">
        <v>104</v>
      </c>
      <c r="G5" s="4">
        <v>67</v>
      </c>
      <c r="H5" s="5">
        <v>0.64423078298568726</v>
      </c>
      <c r="I5" s="7">
        <v>0.5</v>
      </c>
      <c r="J5" s="7">
        <f t="shared" si="0"/>
        <v>0.14423078298568726</v>
      </c>
    </row>
    <row r="6" spans="1:10" x14ac:dyDescent="0.2">
      <c r="A6" s="2">
        <v>7722</v>
      </c>
      <c r="B6" s="2" t="s">
        <v>169</v>
      </c>
      <c r="C6" s="2" t="s">
        <v>157</v>
      </c>
      <c r="D6" s="2">
        <v>7</v>
      </c>
      <c r="E6" s="3">
        <v>1</v>
      </c>
      <c r="F6" s="4">
        <v>120</v>
      </c>
      <c r="G6" s="4">
        <v>72</v>
      </c>
      <c r="H6" s="5">
        <v>0.60000002384185791</v>
      </c>
      <c r="I6" s="7">
        <v>0</v>
      </c>
      <c r="J6" s="7">
        <f t="shared" si="0"/>
        <v>0.60000002384185791</v>
      </c>
    </row>
    <row r="7" spans="1:10" x14ac:dyDescent="0.2">
      <c r="A7" s="2">
        <v>8563</v>
      </c>
      <c r="B7" s="2" t="s">
        <v>169</v>
      </c>
      <c r="C7" s="2" t="s">
        <v>161</v>
      </c>
      <c r="D7" s="2">
        <v>7</v>
      </c>
      <c r="E7" s="3">
        <v>1</v>
      </c>
      <c r="F7" s="4">
        <v>112</v>
      </c>
      <c r="G7" s="4">
        <v>57</v>
      </c>
      <c r="H7" s="5">
        <v>0.50892859697341919</v>
      </c>
      <c r="I7" s="7">
        <v>0</v>
      </c>
      <c r="J7" s="7">
        <f t="shared" si="0"/>
        <v>0.50892859697341919</v>
      </c>
    </row>
    <row r="8" spans="1:10" x14ac:dyDescent="0.2">
      <c r="A8" s="2">
        <v>8609</v>
      </c>
      <c r="B8" s="2" t="s">
        <v>166</v>
      </c>
      <c r="C8" s="2" t="s">
        <v>74</v>
      </c>
      <c r="D8" s="2">
        <v>6</v>
      </c>
      <c r="E8" s="3">
        <v>1</v>
      </c>
      <c r="F8" s="4">
        <v>434</v>
      </c>
      <c r="G8" s="4">
        <v>376</v>
      </c>
      <c r="H8" s="5">
        <v>0.86635947227478027</v>
      </c>
      <c r="I8" s="7">
        <v>0.82800984382629395</v>
      </c>
      <c r="J8" s="7">
        <f t="shared" si="0"/>
        <v>3.8349628448486328E-2</v>
      </c>
    </row>
    <row r="9" spans="1:10" x14ac:dyDescent="0.2">
      <c r="A9" s="2">
        <v>8529</v>
      </c>
      <c r="B9" s="2" t="s">
        <v>174</v>
      </c>
      <c r="C9" s="2" t="s">
        <v>53</v>
      </c>
      <c r="D9" s="2">
        <v>7</v>
      </c>
      <c r="E9" s="3">
        <v>1</v>
      </c>
      <c r="F9" s="4">
        <v>753</v>
      </c>
      <c r="G9" s="4">
        <v>454</v>
      </c>
      <c r="H9" s="5">
        <v>0.60292166471481323</v>
      </c>
      <c r="I9" s="7">
        <v>0.63679808378219604</v>
      </c>
      <c r="J9" s="7">
        <f t="shared" si="0"/>
        <v>-3.3876419067382813E-2</v>
      </c>
    </row>
    <row r="10" spans="1:10" x14ac:dyDescent="0.2">
      <c r="A10" s="2">
        <v>8536</v>
      </c>
      <c r="B10" s="2" t="s">
        <v>171</v>
      </c>
      <c r="C10" s="2" t="s">
        <v>55</v>
      </c>
      <c r="D10" s="2">
        <v>5</v>
      </c>
      <c r="E10" s="3">
        <v>1</v>
      </c>
      <c r="F10" s="4">
        <v>1097</v>
      </c>
      <c r="G10" s="4">
        <v>690</v>
      </c>
      <c r="H10" s="5">
        <v>0.62898814678192139</v>
      </c>
      <c r="I10" s="7">
        <v>0.64125198125839233</v>
      </c>
      <c r="J10" s="7">
        <f t="shared" si="0"/>
        <v>-1.2263834476470947E-2</v>
      </c>
    </row>
    <row r="11" spans="1:10" x14ac:dyDescent="0.2">
      <c r="A11" s="2">
        <v>8543</v>
      </c>
      <c r="B11" s="2" t="s">
        <v>174</v>
      </c>
      <c r="C11" s="2" t="s">
        <v>56</v>
      </c>
      <c r="D11" s="2">
        <v>2</v>
      </c>
      <c r="E11" s="3">
        <v>1</v>
      </c>
      <c r="F11" s="4">
        <v>269</v>
      </c>
      <c r="G11" s="4">
        <v>171</v>
      </c>
      <c r="H11" s="5">
        <v>0.63568770885467529</v>
      </c>
      <c r="I11" s="7">
        <v>0.55091381072998047</v>
      </c>
      <c r="J11" s="7">
        <f t="shared" si="0"/>
        <v>8.4773898124694824E-2</v>
      </c>
    </row>
    <row r="12" spans="1:10" x14ac:dyDescent="0.2">
      <c r="A12" s="2">
        <v>8696</v>
      </c>
      <c r="B12" s="2" t="s">
        <v>174</v>
      </c>
      <c r="C12" s="2" t="s">
        <v>95</v>
      </c>
      <c r="D12" s="2">
        <v>4</v>
      </c>
      <c r="E12" s="3">
        <v>1</v>
      </c>
      <c r="F12" s="4">
        <v>247</v>
      </c>
      <c r="G12" s="4">
        <v>167</v>
      </c>
      <c r="H12" s="5">
        <v>0.67611336708068848</v>
      </c>
      <c r="I12" s="7">
        <v>0.5446428656578064</v>
      </c>
      <c r="J12" s="7">
        <f t="shared" si="0"/>
        <v>0.13147050142288208</v>
      </c>
    </row>
    <row r="13" spans="1:10" x14ac:dyDescent="0.2">
      <c r="A13" s="2">
        <v>7734</v>
      </c>
      <c r="B13" s="2" t="s">
        <v>174</v>
      </c>
      <c r="C13" s="2" t="s">
        <v>159</v>
      </c>
      <c r="D13" s="2">
        <v>4</v>
      </c>
      <c r="E13" s="3">
        <v>1</v>
      </c>
      <c r="F13" s="4">
        <v>91</v>
      </c>
      <c r="G13" s="4">
        <v>51</v>
      </c>
      <c r="H13" s="5">
        <v>0.5604395866394043</v>
      </c>
      <c r="I13" s="7">
        <v>0.7373737096786499</v>
      </c>
      <c r="J13" s="7">
        <f t="shared" si="0"/>
        <v>-0.17693412303924561</v>
      </c>
    </row>
    <row r="14" spans="1:10" x14ac:dyDescent="0.2">
      <c r="A14" s="2">
        <v>8754</v>
      </c>
      <c r="B14" s="2" t="s">
        <v>169</v>
      </c>
      <c r="C14" s="2" t="s">
        <v>113</v>
      </c>
      <c r="D14" s="2">
        <v>2</v>
      </c>
      <c r="E14" s="3">
        <v>1</v>
      </c>
      <c r="F14" s="4">
        <v>501</v>
      </c>
      <c r="G14" s="4">
        <v>450</v>
      </c>
      <c r="H14" s="5">
        <v>0.89820361137390137</v>
      </c>
      <c r="I14" s="7">
        <v>0.85365855693817139</v>
      </c>
      <c r="J14" s="7">
        <f t="shared" si="0"/>
        <v>4.454505443572998E-2</v>
      </c>
    </row>
    <row r="15" spans="1:10" x14ac:dyDescent="0.2">
      <c r="A15" s="2">
        <v>8571</v>
      </c>
      <c r="B15" s="2" t="s">
        <v>166</v>
      </c>
      <c r="C15" s="2" t="s">
        <v>191</v>
      </c>
      <c r="D15" s="2">
        <v>3</v>
      </c>
      <c r="E15" s="3">
        <v>1</v>
      </c>
      <c r="F15" s="4">
        <v>422</v>
      </c>
      <c r="G15" s="4">
        <v>295</v>
      </c>
      <c r="H15" s="5">
        <v>0.69905215501785278</v>
      </c>
      <c r="I15" s="7">
        <v>0.75178998708724976</v>
      </c>
      <c r="J15" s="7">
        <f t="shared" si="0"/>
        <v>-5.2737832069396973E-2</v>
      </c>
    </row>
    <row r="16" spans="1:10" x14ac:dyDescent="0.2">
      <c r="A16" s="2">
        <v>7657</v>
      </c>
      <c r="B16" s="2" t="s">
        <v>174</v>
      </c>
      <c r="C16" s="2" t="s">
        <v>153</v>
      </c>
      <c r="D16" s="2">
        <v>7</v>
      </c>
      <c r="E16" s="3">
        <v>1</v>
      </c>
      <c r="F16" s="4">
        <v>136</v>
      </c>
      <c r="G16" s="4">
        <v>123</v>
      </c>
      <c r="H16" s="5">
        <v>0.90441179275512695</v>
      </c>
      <c r="I16" s="7" t="s">
        <v>168</v>
      </c>
      <c r="J16" s="7"/>
    </row>
    <row r="17" spans="1:10" x14ac:dyDescent="0.2">
      <c r="A17" s="2">
        <v>7656</v>
      </c>
      <c r="B17" s="2" t="s">
        <v>174</v>
      </c>
      <c r="C17" s="2" t="s">
        <v>152</v>
      </c>
      <c r="D17" s="2">
        <v>7</v>
      </c>
      <c r="E17" s="3">
        <v>1</v>
      </c>
      <c r="F17" s="4">
        <v>77</v>
      </c>
      <c r="G17" s="4">
        <v>68</v>
      </c>
      <c r="H17" s="5">
        <v>0.88311690092086792</v>
      </c>
      <c r="I17" s="7" t="s">
        <v>168</v>
      </c>
      <c r="J17" s="7"/>
    </row>
    <row r="18" spans="1:10" x14ac:dyDescent="0.2">
      <c r="A18" s="2">
        <v>8575</v>
      </c>
      <c r="B18" s="2" t="s">
        <v>174</v>
      </c>
      <c r="C18" s="2" t="s">
        <v>62</v>
      </c>
      <c r="D18" s="2">
        <v>7</v>
      </c>
      <c r="E18" s="3">
        <v>1</v>
      </c>
      <c r="F18" s="4">
        <v>542</v>
      </c>
      <c r="G18" s="4">
        <v>321</v>
      </c>
      <c r="H18" s="5">
        <v>0.59225094318389893</v>
      </c>
      <c r="I18" s="7">
        <v>0.62881177663803101</v>
      </c>
      <c r="J18" s="7">
        <f t="shared" ref="J18:J30" si="1">H18-I18</f>
        <v>-3.656083345413208E-2</v>
      </c>
    </row>
    <row r="19" spans="1:10" x14ac:dyDescent="0.2">
      <c r="A19" s="2">
        <v>8583</v>
      </c>
      <c r="B19" s="2" t="s">
        <v>166</v>
      </c>
      <c r="C19" s="2" t="s">
        <v>183</v>
      </c>
      <c r="D19" s="2">
        <v>3</v>
      </c>
      <c r="E19" s="3">
        <v>1</v>
      </c>
      <c r="F19" s="4">
        <v>735</v>
      </c>
      <c r="G19" s="4">
        <v>542</v>
      </c>
      <c r="H19" s="5">
        <v>0.73741495609283447</v>
      </c>
      <c r="I19" s="7">
        <v>0.75717705488204956</v>
      </c>
      <c r="J19" s="7">
        <f t="shared" si="1"/>
        <v>-1.9762098789215088E-2</v>
      </c>
    </row>
    <row r="20" spans="1:10" x14ac:dyDescent="0.2">
      <c r="A20" s="2">
        <v>7715</v>
      </c>
      <c r="B20" s="2" t="s">
        <v>174</v>
      </c>
      <c r="C20" s="2" t="s">
        <v>19</v>
      </c>
      <c r="D20" s="2">
        <v>6</v>
      </c>
      <c r="E20" s="3">
        <v>1</v>
      </c>
      <c r="F20" s="4">
        <v>102</v>
      </c>
      <c r="G20" s="4">
        <v>76</v>
      </c>
      <c r="H20" s="5">
        <v>0.7450980544090271</v>
      </c>
      <c r="I20" s="7">
        <v>0</v>
      </c>
      <c r="J20" s="7">
        <f t="shared" si="1"/>
        <v>0.7450980544090271</v>
      </c>
    </row>
    <row r="21" spans="1:10" x14ac:dyDescent="0.2">
      <c r="A21" s="2">
        <v>7717</v>
      </c>
      <c r="B21" s="2" t="s">
        <v>174</v>
      </c>
      <c r="C21" s="2" t="s">
        <v>21</v>
      </c>
      <c r="D21" s="2">
        <v>6</v>
      </c>
      <c r="E21" s="3">
        <v>1</v>
      </c>
      <c r="F21" s="4">
        <v>70</v>
      </c>
      <c r="G21" s="4">
        <v>45</v>
      </c>
      <c r="H21" s="5">
        <v>0.6428571343421936</v>
      </c>
      <c r="I21" s="7">
        <v>0</v>
      </c>
      <c r="J21" s="7">
        <f t="shared" si="1"/>
        <v>0.6428571343421936</v>
      </c>
    </row>
    <row r="22" spans="1:10" x14ac:dyDescent="0.2">
      <c r="A22" s="2">
        <v>7716</v>
      </c>
      <c r="B22" s="2" t="s">
        <v>174</v>
      </c>
      <c r="C22" s="2" t="s">
        <v>20</v>
      </c>
      <c r="D22" s="2">
        <v>6</v>
      </c>
      <c r="E22" s="3">
        <v>1</v>
      </c>
      <c r="F22" s="4">
        <v>117</v>
      </c>
      <c r="G22" s="4">
        <v>98</v>
      </c>
      <c r="H22" s="5">
        <v>0.83760684728622437</v>
      </c>
      <c r="I22" s="7">
        <v>0.92523366212844849</v>
      </c>
      <c r="J22" s="7">
        <f t="shared" si="1"/>
        <v>-8.7626814842224121E-2</v>
      </c>
    </row>
    <row r="23" spans="1:10" x14ac:dyDescent="0.2">
      <c r="A23" s="2">
        <v>8901</v>
      </c>
      <c r="B23" s="2" t="s">
        <v>174</v>
      </c>
      <c r="C23" s="2" t="s">
        <v>137</v>
      </c>
      <c r="D23" s="2">
        <v>6</v>
      </c>
      <c r="E23" s="3">
        <v>1</v>
      </c>
      <c r="F23" s="4">
        <v>80</v>
      </c>
      <c r="G23" s="4">
        <v>49</v>
      </c>
      <c r="H23" s="5">
        <v>0.61250001192092896</v>
      </c>
      <c r="I23" s="7">
        <v>0</v>
      </c>
      <c r="J23" s="7">
        <f t="shared" si="1"/>
        <v>0.61250001192092896</v>
      </c>
    </row>
    <row r="24" spans="1:10" x14ac:dyDescent="0.2">
      <c r="A24" s="2">
        <v>8500</v>
      </c>
      <c r="B24" s="2" t="s">
        <v>174</v>
      </c>
      <c r="C24" s="2" t="s">
        <v>45</v>
      </c>
      <c r="D24" s="2">
        <v>2</v>
      </c>
      <c r="E24" s="3">
        <v>1</v>
      </c>
      <c r="F24" s="4">
        <v>100</v>
      </c>
      <c r="G24" s="4">
        <v>51</v>
      </c>
      <c r="H24" s="5">
        <v>0.50999999046325684</v>
      </c>
      <c r="I24" s="7">
        <v>0.54545456171035767</v>
      </c>
      <c r="J24" s="7">
        <f t="shared" si="1"/>
        <v>-3.545457124710083E-2</v>
      </c>
    </row>
    <row r="25" spans="1:10" x14ac:dyDescent="0.2">
      <c r="A25" s="2">
        <v>8590</v>
      </c>
      <c r="B25" s="2" t="s">
        <v>166</v>
      </c>
      <c r="C25" s="2" t="s">
        <v>185</v>
      </c>
      <c r="D25" s="2">
        <v>3</v>
      </c>
      <c r="E25" s="3">
        <v>1</v>
      </c>
      <c r="F25" s="4">
        <v>893</v>
      </c>
      <c r="G25" s="4">
        <v>623</v>
      </c>
      <c r="H25" s="5">
        <v>0.69764840602874756</v>
      </c>
      <c r="I25" s="7">
        <v>0.730030357837677</v>
      </c>
      <c r="J25" s="7">
        <f t="shared" si="1"/>
        <v>-3.2381951808929443E-2</v>
      </c>
    </row>
    <row r="26" spans="1:10" x14ac:dyDescent="0.2">
      <c r="A26" s="2">
        <v>8517</v>
      </c>
      <c r="B26" s="2" t="s">
        <v>174</v>
      </c>
      <c r="C26" s="2" t="s">
        <v>51</v>
      </c>
      <c r="D26" s="2">
        <v>2</v>
      </c>
      <c r="E26" s="3">
        <v>1</v>
      </c>
      <c r="F26" s="4">
        <v>248</v>
      </c>
      <c r="G26" s="4">
        <v>141</v>
      </c>
      <c r="H26" s="5">
        <v>0.56854838132858276</v>
      </c>
      <c r="I26" s="7">
        <v>0.66666668653488159</v>
      </c>
      <c r="J26" s="7">
        <f t="shared" si="1"/>
        <v>-9.8118305206298828E-2</v>
      </c>
    </row>
    <row r="27" spans="1:10" x14ac:dyDescent="0.2">
      <c r="A27" s="2">
        <v>8516</v>
      </c>
      <c r="B27" s="2" t="s">
        <v>174</v>
      </c>
      <c r="C27" s="2" t="s">
        <v>50</v>
      </c>
      <c r="D27" s="2">
        <v>2</v>
      </c>
      <c r="E27" s="3">
        <v>1</v>
      </c>
      <c r="F27" s="4">
        <v>445</v>
      </c>
      <c r="G27" s="4">
        <v>354</v>
      </c>
      <c r="H27" s="5">
        <v>0.79550564289093018</v>
      </c>
      <c r="I27" s="7">
        <v>0.72413790225982666</v>
      </c>
      <c r="J27" s="7">
        <f t="shared" si="1"/>
        <v>7.1367740631103516E-2</v>
      </c>
    </row>
    <row r="28" spans="1:10" x14ac:dyDescent="0.2">
      <c r="A28" s="2">
        <v>8596</v>
      </c>
      <c r="B28" s="2" t="s">
        <v>174</v>
      </c>
      <c r="C28" s="2" t="s">
        <v>184</v>
      </c>
      <c r="D28" s="2">
        <v>1</v>
      </c>
      <c r="E28" s="3">
        <v>1</v>
      </c>
      <c r="F28" s="4">
        <v>451</v>
      </c>
      <c r="G28" s="4">
        <v>233</v>
      </c>
      <c r="H28" s="5">
        <v>0.51662969589233398</v>
      </c>
      <c r="I28" s="7">
        <v>0.50799292325973511</v>
      </c>
      <c r="J28" s="7">
        <f t="shared" si="1"/>
        <v>8.636772632598877E-3</v>
      </c>
    </row>
    <row r="29" spans="1:10" x14ac:dyDescent="0.2">
      <c r="A29" s="2">
        <v>8600</v>
      </c>
      <c r="B29" s="2" t="s">
        <v>174</v>
      </c>
      <c r="C29" s="2" t="s">
        <v>70</v>
      </c>
      <c r="D29" s="2">
        <v>1</v>
      </c>
      <c r="E29" s="3">
        <v>1</v>
      </c>
      <c r="F29" s="4">
        <v>436</v>
      </c>
      <c r="G29" s="4">
        <v>225</v>
      </c>
      <c r="H29" s="5">
        <v>0.51605504751205444</v>
      </c>
      <c r="I29" s="7">
        <v>0.42990654706954956</v>
      </c>
      <c r="J29" s="7">
        <f t="shared" si="1"/>
        <v>8.6148500442504883E-2</v>
      </c>
    </row>
    <row r="30" spans="1:10" x14ac:dyDescent="0.2">
      <c r="A30" s="2">
        <v>8738</v>
      </c>
      <c r="B30" s="2" t="s">
        <v>169</v>
      </c>
      <c r="C30" s="2" t="s">
        <v>108</v>
      </c>
      <c r="D30" s="2">
        <v>2</v>
      </c>
      <c r="E30" s="3">
        <v>1</v>
      </c>
      <c r="F30" s="4">
        <v>229</v>
      </c>
      <c r="G30" s="4">
        <v>180</v>
      </c>
      <c r="H30" s="5">
        <v>0.78602617979049683</v>
      </c>
      <c r="I30" s="7">
        <v>0.79237288236618042</v>
      </c>
      <c r="J30" s="7">
        <f t="shared" si="1"/>
        <v>-6.3467025756835938E-3</v>
      </c>
    </row>
    <row r="31" spans="1:10" x14ac:dyDescent="0.2">
      <c r="A31" s="2">
        <v>7667</v>
      </c>
      <c r="B31" s="2" t="s">
        <v>174</v>
      </c>
      <c r="C31" s="2" t="s">
        <v>176</v>
      </c>
      <c r="D31" s="2">
        <v>7</v>
      </c>
      <c r="E31" s="3">
        <v>1</v>
      </c>
      <c r="F31" s="4">
        <v>1</v>
      </c>
      <c r="G31" s="4">
        <v>0</v>
      </c>
      <c r="H31" s="5">
        <v>0</v>
      </c>
      <c r="I31" s="7" t="s">
        <v>168</v>
      </c>
      <c r="J31" s="7"/>
    </row>
    <row r="32" spans="1:10" x14ac:dyDescent="0.2">
      <c r="A32" s="2">
        <v>8614</v>
      </c>
      <c r="B32" s="2" t="s">
        <v>169</v>
      </c>
      <c r="C32" s="2" t="s">
        <v>77</v>
      </c>
      <c r="D32" s="2">
        <v>5</v>
      </c>
      <c r="E32" s="3">
        <v>1</v>
      </c>
      <c r="F32" s="4">
        <v>488</v>
      </c>
      <c r="G32" s="4">
        <v>358</v>
      </c>
      <c r="H32" s="5">
        <v>0.73360657691955566</v>
      </c>
      <c r="I32" s="7">
        <v>0.81977671384811401</v>
      </c>
      <c r="J32" s="7">
        <f t="shared" ref="J32:J44" si="2">H32-I32</f>
        <v>-8.617013692855835E-2</v>
      </c>
    </row>
    <row r="33" spans="1:10" x14ac:dyDescent="0.2">
      <c r="A33" s="2">
        <v>8607</v>
      </c>
      <c r="B33" s="2" t="s">
        <v>174</v>
      </c>
      <c r="C33" s="2" t="s">
        <v>73</v>
      </c>
      <c r="D33" s="2">
        <v>6</v>
      </c>
      <c r="E33" s="3">
        <v>1</v>
      </c>
      <c r="F33" s="4">
        <v>269</v>
      </c>
      <c r="G33" s="4">
        <v>172</v>
      </c>
      <c r="H33" s="5">
        <v>0.63940519094467163</v>
      </c>
      <c r="I33" s="7">
        <v>0.48771929740905762</v>
      </c>
      <c r="J33" s="7">
        <f t="shared" si="2"/>
        <v>0.15168589353561401</v>
      </c>
    </row>
    <row r="34" spans="1:10" x14ac:dyDescent="0.2">
      <c r="A34" s="2">
        <v>3548</v>
      </c>
      <c r="B34" s="2" t="s">
        <v>171</v>
      </c>
      <c r="C34" s="2" t="s">
        <v>14</v>
      </c>
      <c r="D34" s="2">
        <v>5</v>
      </c>
      <c r="E34" s="3">
        <v>1</v>
      </c>
      <c r="F34" s="4">
        <v>165</v>
      </c>
      <c r="G34" s="4">
        <v>149</v>
      </c>
      <c r="H34" s="5">
        <v>0.90303027629852295</v>
      </c>
      <c r="I34" s="7">
        <v>0.88421052694320679</v>
      </c>
      <c r="J34" s="7">
        <f t="shared" si="2"/>
        <v>1.8819749355316162E-2</v>
      </c>
    </row>
    <row r="35" spans="1:10" x14ac:dyDescent="0.2">
      <c r="A35" s="2">
        <v>8621</v>
      </c>
      <c r="B35" s="2" t="s">
        <v>172</v>
      </c>
      <c r="C35" s="2" t="s">
        <v>79</v>
      </c>
      <c r="D35" s="2">
        <v>4</v>
      </c>
      <c r="E35" s="3">
        <v>1</v>
      </c>
      <c r="F35" s="4">
        <v>541</v>
      </c>
      <c r="G35" s="4">
        <v>367</v>
      </c>
      <c r="H35" s="5">
        <v>0.67837339639663696</v>
      </c>
      <c r="I35" s="7">
        <v>0.73453998565673828</v>
      </c>
      <c r="J35" s="7">
        <f t="shared" si="2"/>
        <v>-5.6166589260101318E-2</v>
      </c>
    </row>
    <row r="36" spans="1:10" x14ac:dyDescent="0.2">
      <c r="A36" s="2">
        <v>8132</v>
      </c>
      <c r="B36" s="2" t="s">
        <v>172</v>
      </c>
      <c r="C36" s="2" t="s">
        <v>39</v>
      </c>
      <c r="D36" s="2">
        <v>1</v>
      </c>
      <c r="E36" s="3">
        <v>1</v>
      </c>
      <c r="F36" s="4">
        <v>180</v>
      </c>
      <c r="G36" s="4">
        <v>174</v>
      </c>
      <c r="H36" s="5">
        <v>0.96666663885116577</v>
      </c>
      <c r="I36" s="7">
        <v>0.94838708639144897</v>
      </c>
      <c r="J36" s="7">
        <f t="shared" si="2"/>
        <v>1.8279552459716797E-2</v>
      </c>
    </row>
    <row r="37" spans="1:10" x14ac:dyDescent="0.2">
      <c r="A37" s="2">
        <v>8643</v>
      </c>
      <c r="B37" s="2" t="s">
        <v>174</v>
      </c>
      <c r="C37" s="2" t="s">
        <v>83</v>
      </c>
      <c r="D37" s="2">
        <v>5</v>
      </c>
      <c r="E37" s="3">
        <v>1</v>
      </c>
      <c r="F37" s="4">
        <v>499</v>
      </c>
      <c r="G37" s="4">
        <v>298</v>
      </c>
      <c r="H37" s="5">
        <v>0.5971943736076355</v>
      </c>
      <c r="I37" s="7">
        <v>0.52586209774017334</v>
      </c>
      <c r="J37" s="7">
        <f t="shared" si="2"/>
        <v>7.1332275867462158E-2</v>
      </c>
    </row>
    <row r="38" spans="1:10" x14ac:dyDescent="0.2">
      <c r="A38" s="2">
        <v>8650</v>
      </c>
      <c r="B38" s="2" t="s">
        <v>174</v>
      </c>
      <c r="C38" s="2" t="s">
        <v>85</v>
      </c>
      <c r="D38" s="2">
        <v>7</v>
      </c>
      <c r="E38" s="3">
        <v>1</v>
      </c>
      <c r="F38" s="4">
        <v>884</v>
      </c>
      <c r="G38" s="4">
        <v>466</v>
      </c>
      <c r="H38" s="5">
        <v>0.52714931964874268</v>
      </c>
      <c r="I38" s="7">
        <v>0.50521248579025269</v>
      </c>
      <c r="J38" s="7">
        <f t="shared" si="2"/>
        <v>2.193683385848999E-2</v>
      </c>
    </row>
    <row r="39" spans="1:10" x14ac:dyDescent="0.2">
      <c r="A39" s="2">
        <v>8142</v>
      </c>
      <c r="B39" s="2" t="s">
        <v>174</v>
      </c>
      <c r="C39" s="2" t="s">
        <v>40</v>
      </c>
      <c r="D39" s="2">
        <v>6</v>
      </c>
      <c r="E39" s="3">
        <v>1</v>
      </c>
      <c r="F39" s="4">
        <v>215</v>
      </c>
      <c r="G39" s="4">
        <v>150</v>
      </c>
      <c r="H39" s="5">
        <v>0.69767439365386963</v>
      </c>
      <c r="I39" s="7">
        <v>0.75619834661483765</v>
      </c>
      <c r="J39" s="7">
        <f t="shared" si="2"/>
        <v>-5.8523952960968018E-2</v>
      </c>
    </row>
    <row r="40" spans="1:10" x14ac:dyDescent="0.2">
      <c r="A40" s="2">
        <v>8664</v>
      </c>
      <c r="B40" s="2" t="s">
        <v>174</v>
      </c>
      <c r="C40" s="2" t="s">
        <v>192</v>
      </c>
      <c r="D40" s="2">
        <v>7</v>
      </c>
      <c r="E40" s="3">
        <v>1</v>
      </c>
      <c r="F40" s="4">
        <v>578</v>
      </c>
      <c r="G40" s="4">
        <v>345</v>
      </c>
      <c r="H40" s="5">
        <v>0.5968858003616333</v>
      </c>
      <c r="I40" s="7">
        <v>0.51394420862197876</v>
      </c>
      <c r="J40" s="7">
        <f t="shared" si="2"/>
        <v>8.2941591739654541E-2</v>
      </c>
    </row>
    <row r="41" spans="1:10" x14ac:dyDescent="0.2">
      <c r="A41" s="2">
        <v>8679</v>
      </c>
      <c r="B41" s="2" t="s">
        <v>169</v>
      </c>
      <c r="C41" s="2" t="s">
        <v>90</v>
      </c>
      <c r="D41" s="2">
        <v>2</v>
      </c>
      <c r="E41" s="3">
        <v>1</v>
      </c>
      <c r="F41" s="4">
        <v>635</v>
      </c>
      <c r="G41" s="4">
        <v>499</v>
      </c>
      <c r="H41" s="5">
        <v>0.78582674264907837</v>
      </c>
      <c r="I41" s="7">
        <v>0.71956855058670044</v>
      </c>
      <c r="J41" s="7">
        <f t="shared" si="2"/>
        <v>6.625819206237793E-2</v>
      </c>
    </row>
    <row r="42" spans="1:10" x14ac:dyDescent="0.2">
      <c r="A42" s="2">
        <v>8683</v>
      </c>
      <c r="B42" s="2" t="s">
        <v>166</v>
      </c>
      <c r="C42" s="2" t="s">
        <v>91</v>
      </c>
      <c r="D42" s="2">
        <v>3</v>
      </c>
      <c r="E42" s="3">
        <v>1</v>
      </c>
      <c r="F42" s="4">
        <v>651</v>
      </c>
      <c r="G42" s="4">
        <v>428</v>
      </c>
      <c r="H42" s="5">
        <v>0.65745007991790771</v>
      </c>
      <c r="I42" s="7">
        <v>0.67836254835128784</v>
      </c>
      <c r="J42" s="7">
        <f t="shared" si="2"/>
        <v>-2.0912468433380127E-2</v>
      </c>
    </row>
    <row r="43" spans="1:10" x14ac:dyDescent="0.2">
      <c r="A43" s="2">
        <v>8686</v>
      </c>
      <c r="B43" s="2" t="s">
        <v>172</v>
      </c>
      <c r="C43" s="2" t="s">
        <v>193</v>
      </c>
      <c r="D43" s="2">
        <v>1</v>
      </c>
      <c r="E43" s="3">
        <v>1</v>
      </c>
      <c r="F43" s="4">
        <v>771</v>
      </c>
      <c r="G43" s="4">
        <v>512</v>
      </c>
      <c r="H43" s="5">
        <v>0.66407263278961182</v>
      </c>
      <c r="I43" s="7">
        <v>0.74378108978271484</v>
      </c>
      <c r="J43" s="7">
        <f t="shared" si="2"/>
        <v>-7.9708456993103027E-2</v>
      </c>
    </row>
    <row r="44" spans="1:10" x14ac:dyDescent="0.2">
      <c r="A44" s="2">
        <v>8518</v>
      </c>
      <c r="B44" s="2" t="s">
        <v>171</v>
      </c>
      <c r="C44" s="2" t="s">
        <v>52</v>
      </c>
      <c r="D44" s="2">
        <v>7</v>
      </c>
      <c r="E44" s="3">
        <v>1</v>
      </c>
      <c r="F44" s="4">
        <v>90</v>
      </c>
      <c r="G44" s="4">
        <v>86</v>
      </c>
      <c r="H44" s="5">
        <v>0.95555555820465088</v>
      </c>
      <c r="I44" s="7">
        <v>0.92233008146286011</v>
      </c>
      <c r="J44" s="7">
        <f t="shared" si="2"/>
        <v>3.3225476741790771E-2</v>
      </c>
    </row>
    <row r="45" spans="1:10" x14ac:dyDescent="0.2">
      <c r="A45" s="2">
        <v>8713</v>
      </c>
      <c r="B45" s="2" t="s">
        <v>174</v>
      </c>
      <c r="C45" s="2" t="s">
        <v>162</v>
      </c>
      <c r="D45" s="2">
        <v>1</v>
      </c>
      <c r="E45" s="3">
        <v>1</v>
      </c>
      <c r="F45" s="4">
        <v>2</v>
      </c>
      <c r="G45" s="4">
        <v>0</v>
      </c>
      <c r="H45" s="5">
        <v>0</v>
      </c>
      <c r="I45" s="7" t="s">
        <v>168</v>
      </c>
      <c r="J45" s="7"/>
    </row>
    <row r="46" spans="1:10" x14ac:dyDescent="0.2">
      <c r="A46" s="2">
        <v>7665</v>
      </c>
      <c r="B46" s="2" t="s">
        <v>174</v>
      </c>
      <c r="C46" s="2" t="s">
        <v>154</v>
      </c>
      <c r="D46" s="2">
        <v>1</v>
      </c>
      <c r="E46" s="3">
        <v>1</v>
      </c>
      <c r="F46" s="4">
        <v>1</v>
      </c>
      <c r="G46" s="4">
        <v>0</v>
      </c>
      <c r="H46" s="5">
        <v>0</v>
      </c>
      <c r="I46" s="7" t="s">
        <v>168</v>
      </c>
      <c r="J46" s="7"/>
    </row>
    <row r="47" spans="1:10" x14ac:dyDescent="0.2">
      <c r="A47" s="2">
        <v>7666</v>
      </c>
      <c r="B47" s="2" t="s">
        <v>174</v>
      </c>
      <c r="C47" s="2" t="s">
        <v>155</v>
      </c>
      <c r="D47" s="2">
        <v>1</v>
      </c>
      <c r="E47" s="3">
        <v>1</v>
      </c>
      <c r="F47" s="4">
        <v>9</v>
      </c>
      <c r="G47" s="4">
        <v>0</v>
      </c>
      <c r="H47" s="5">
        <v>0</v>
      </c>
      <c r="I47" s="7" t="s">
        <v>168</v>
      </c>
      <c r="J47" s="7"/>
    </row>
    <row r="48" spans="1:10" x14ac:dyDescent="0.2">
      <c r="A48" s="2">
        <v>8693</v>
      </c>
      <c r="B48" s="2" t="s">
        <v>172</v>
      </c>
      <c r="C48" s="2" t="s">
        <v>94</v>
      </c>
      <c r="D48" s="2">
        <v>4</v>
      </c>
      <c r="E48" s="3">
        <v>1</v>
      </c>
      <c r="F48" s="4">
        <v>377</v>
      </c>
      <c r="G48" s="4">
        <v>281</v>
      </c>
      <c r="H48" s="5">
        <v>0.74535810947418213</v>
      </c>
      <c r="I48" s="7">
        <v>0.65489131212234497</v>
      </c>
      <c r="J48" s="7">
        <f t="shared" ref="J48:J57" si="3">H48-I48</f>
        <v>9.0466797351837158E-2</v>
      </c>
    </row>
    <row r="49" spans="1:10" x14ac:dyDescent="0.2">
      <c r="A49" s="2">
        <v>8700</v>
      </c>
      <c r="B49" s="2" t="s">
        <v>174</v>
      </c>
      <c r="C49" s="2" t="s">
        <v>96</v>
      </c>
      <c r="D49" s="2">
        <v>5</v>
      </c>
      <c r="E49" s="3">
        <v>1</v>
      </c>
      <c r="F49" s="4">
        <v>880</v>
      </c>
      <c r="G49" s="4">
        <v>563</v>
      </c>
      <c r="H49" s="5">
        <v>0.63977271318435669</v>
      </c>
      <c r="I49" s="7">
        <v>0.65530669689178467</v>
      </c>
      <c r="J49" s="7">
        <f t="shared" si="3"/>
        <v>-1.5533983707427979E-2</v>
      </c>
    </row>
    <row r="50" spans="1:10" x14ac:dyDescent="0.2">
      <c r="A50" s="2">
        <v>8714</v>
      </c>
      <c r="B50" s="2" t="s">
        <v>174</v>
      </c>
      <c r="C50" s="2" t="s">
        <v>98</v>
      </c>
      <c r="D50" s="2">
        <v>5</v>
      </c>
      <c r="E50" s="3">
        <v>1</v>
      </c>
      <c r="F50" s="4">
        <v>473</v>
      </c>
      <c r="G50" s="4">
        <v>221</v>
      </c>
      <c r="H50" s="5">
        <v>0.46723043918609619</v>
      </c>
      <c r="I50" s="7">
        <v>0.55084747076034546</v>
      </c>
      <c r="J50" s="7">
        <f t="shared" si="3"/>
        <v>-8.3617031574249268E-2</v>
      </c>
    </row>
    <row r="51" spans="1:10" x14ac:dyDescent="0.2">
      <c r="A51" s="2">
        <v>8721</v>
      </c>
      <c r="B51" s="2" t="s">
        <v>174</v>
      </c>
      <c r="C51" s="2" t="s">
        <v>100</v>
      </c>
      <c r="D51" s="2">
        <v>7</v>
      </c>
      <c r="E51" s="3">
        <v>1</v>
      </c>
      <c r="F51" s="4">
        <v>286</v>
      </c>
      <c r="G51" s="4">
        <v>149</v>
      </c>
      <c r="H51" s="5">
        <v>0.52097904682159424</v>
      </c>
      <c r="I51" s="7">
        <v>0.38424819707870483</v>
      </c>
      <c r="J51" s="7">
        <f t="shared" si="3"/>
        <v>0.1367308497428894</v>
      </c>
    </row>
    <row r="52" spans="1:10" x14ac:dyDescent="0.2">
      <c r="A52" s="2">
        <v>8725</v>
      </c>
      <c r="B52" s="2" t="s">
        <v>166</v>
      </c>
      <c r="C52" s="2" t="s">
        <v>194</v>
      </c>
      <c r="D52" s="2">
        <v>3</v>
      </c>
      <c r="E52" s="3">
        <v>1</v>
      </c>
      <c r="F52" s="4">
        <v>639</v>
      </c>
      <c r="G52" s="4">
        <v>473</v>
      </c>
      <c r="H52" s="5">
        <v>0.7402191162109375</v>
      </c>
      <c r="I52" s="7">
        <v>0.74827110767364502</v>
      </c>
      <c r="J52" s="7">
        <f t="shared" si="3"/>
        <v>-8.0519914627075195E-3</v>
      </c>
    </row>
    <row r="53" spans="1:10" x14ac:dyDescent="0.2">
      <c r="A53" s="2">
        <v>8727</v>
      </c>
      <c r="B53" s="2" t="s">
        <v>171</v>
      </c>
      <c r="C53" s="2" t="s">
        <v>103</v>
      </c>
      <c r="D53" s="2">
        <v>7</v>
      </c>
      <c r="E53" s="3">
        <v>1</v>
      </c>
      <c r="F53" s="4">
        <v>361</v>
      </c>
      <c r="G53" s="4">
        <v>256</v>
      </c>
      <c r="H53" s="5">
        <v>0.70914125442504883</v>
      </c>
      <c r="I53" s="7">
        <v>0.71611255407333374</v>
      </c>
      <c r="J53" s="7">
        <f t="shared" si="3"/>
        <v>-6.9712996482849121E-3</v>
      </c>
    </row>
    <row r="54" spans="1:10" x14ac:dyDescent="0.2">
      <c r="A54" s="2">
        <v>8774</v>
      </c>
      <c r="B54" s="2" t="s">
        <v>174</v>
      </c>
      <c r="C54" s="2" t="s">
        <v>117</v>
      </c>
      <c r="D54" s="2">
        <v>2</v>
      </c>
      <c r="E54" s="3">
        <v>1</v>
      </c>
      <c r="F54" s="4">
        <v>92</v>
      </c>
      <c r="G54" s="4">
        <v>70</v>
      </c>
      <c r="H54" s="5">
        <v>0.76086956262588501</v>
      </c>
      <c r="I54" s="7">
        <v>0.8125</v>
      </c>
      <c r="J54" s="7">
        <f t="shared" si="3"/>
        <v>-5.163043737411499E-2</v>
      </c>
    </row>
    <row r="55" spans="1:10" x14ac:dyDescent="0.2">
      <c r="A55" s="2">
        <v>8501</v>
      </c>
      <c r="B55" s="2" t="s">
        <v>174</v>
      </c>
      <c r="C55" s="2" t="s">
        <v>46</v>
      </c>
      <c r="D55" s="2">
        <v>2</v>
      </c>
      <c r="E55" s="3">
        <v>1</v>
      </c>
      <c r="F55" s="4">
        <v>102</v>
      </c>
      <c r="G55" s="4">
        <v>50</v>
      </c>
      <c r="H55" s="5">
        <v>0.49019607901573181</v>
      </c>
      <c r="I55" s="7">
        <v>0.56481480598449707</v>
      </c>
      <c r="J55" s="7">
        <f t="shared" si="3"/>
        <v>-7.4618726968765259E-2</v>
      </c>
    </row>
    <row r="56" spans="1:10" x14ac:dyDescent="0.2">
      <c r="A56" s="2">
        <v>8210</v>
      </c>
      <c r="B56" s="2" t="s">
        <v>174</v>
      </c>
      <c r="C56" s="2" t="s">
        <v>43</v>
      </c>
      <c r="D56" s="2">
        <v>2</v>
      </c>
      <c r="E56" s="3">
        <v>1</v>
      </c>
      <c r="F56" s="4">
        <v>84</v>
      </c>
      <c r="G56" s="4">
        <v>32</v>
      </c>
      <c r="H56" s="5">
        <v>0.380952388048172</v>
      </c>
      <c r="I56" s="7">
        <v>0.5662650465965271</v>
      </c>
      <c r="J56" s="7">
        <f t="shared" si="3"/>
        <v>-0.1853126585483551</v>
      </c>
    </row>
    <row r="57" spans="1:10" x14ac:dyDescent="0.2">
      <c r="A57" s="2">
        <v>8741</v>
      </c>
      <c r="B57" s="2" t="s">
        <v>172</v>
      </c>
      <c r="C57" s="2" t="s">
        <v>109</v>
      </c>
      <c r="D57" s="2">
        <v>1</v>
      </c>
      <c r="E57" s="3">
        <v>1</v>
      </c>
      <c r="F57" s="4">
        <v>215</v>
      </c>
      <c r="G57" s="4">
        <v>204</v>
      </c>
      <c r="H57" s="5">
        <v>0.94883722066879272</v>
      </c>
      <c r="I57" s="7">
        <v>0.95391702651977539</v>
      </c>
      <c r="J57" s="7">
        <f t="shared" si="3"/>
        <v>-5.079805850982666E-3</v>
      </c>
    </row>
    <row r="58" spans="1:10" x14ac:dyDescent="0.2">
      <c r="A58" s="2">
        <v>7664</v>
      </c>
      <c r="B58" s="2" t="s">
        <v>171</v>
      </c>
      <c r="C58" s="2" t="s">
        <v>175</v>
      </c>
      <c r="D58" s="2">
        <v>5</v>
      </c>
      <c r="E58" s="3">
        <v>1</v>
      </c>
      <c r="F58" s="4">
        <v>2</v>
      </c>
      <c r="G58" s="4">
        <v>0</v>
      </c>
      <c r="H58" s="5">
        <v>0</v>
      </c>
      <c r="I58" s="7" t="s">
        <v>168</v>
      </c>
      <c r="J58" s="7"/>
    </row>
    <row r="59" spans="1:10" x14ac:dyDescent="0.2">
      <c r="A59" s="2">
        <v>8701</v>
      </c>
      <c r="B59" s="2" t="s">
        <v>171</v>
      </c>
      <c r="C59" s="2" t="s">
        <v>195</v>
      </c>
      <c r="D59" s="2">
        <v>5</v>
      </c>
      <c r="E59" s="3">
        <v>1</v>
      </c>
      <c r="F59" s="4">
        <v>110</v>
      </c>
      <c r="G59" s="4">
        <v>78</v>
      </c>
      <c r="H59" s="5">
        <v>0.70909088850021362</v>
      </c>
      <c r="I59" s="7">
        <v>0.77777779102325439</v>
      </c>
      <c r="J59" s="7">
        <f>H59-I59</f>
        <v>-6.8686902523040771E-2</v>
      </c>
    </row>
    <row r="60" spans="1:10" x14ac:dyDescent="0.2">
      <c r="A60" s="2">
        <v>8729</v>
      </c>
      <c r="B60" s="2" t="s">
        <v>169</v>
      </c>
      <c r="C60" s="2" t="s">
        <v>104</v>
      </c>
      <c r="D60" s="2">
        <v>2</v>
      </c>
      <c r="E60" s="3">
        <v>1</v>
      </c>
      <c r="F60" s="4">
        <v>488</v>
      </c>
      <c r="G60" s="4">
        <v>300</v>
      </c>
      <c r="H60" s="5">
        <v>0.6147540807723999</v>
      </c>
      <c r="I60" s="7">
        <v>0.62314051389694214</v>
      </c>
      <c r="J60" s="7">
        <f>H60-I60</f>
        <v>-8.3864331245422363E-3</v>
      </c>
    </row>
    <row r="61" spans="1:10" x14ac:dyDescent="0.2">
      <c r="A61" s="2">
        <v>7753</v>
      </c>
      <c r="B61" s="2" t="s">
        <v>174</v>
      </c>
      <c r="C61" s="2" t="s">
        <v>160</v>
      </c>
      <c r="D61" s="2">
        <v>2</v>
      </c>
      <c r="E61" s="3">
        <v>1</v>
      </c>
      <c r="F61" s="4">
        <v>94</v>
      </c>
      <c r="G61" s="4">
        <v>53</v>
      </c>
      <c r="H61" s="5">
        <v>0.56382977962493896</v>
      </c>
      <c r="I61" s="7">
        <v>0.46551725268363953</v>
      </c>
      <c r="J61" s="7">
        <f>H61-I61</f>
        <v>9.8312526941299438E-2</v>
      </c>
    </row>
    <row r="62" spans="1:10" x14ac:dyDescent="0.2">
      <c r="A62" s="2">
        <v>8736</v>
      </c>
      <c r="B62" s="2" t="s">
        <v>174</v>
      </c>
      <c r="C62" s="2" t="s">
        <v>107</v>
      </c>
      <c r="D62" s="2">
        <v>1</v>
      </c>
      <c r="E62" s="3">
        <v>1</v>
      </c>
      <c r="F62" s="4">
        <v>510</v>
      </c>
      <c r="G62" s="4">
        <v>258</v>
      </c>
      <c r="H62" s="5">
        <v>0.5058823823928833</v>
      </c>
      <c r="I62" s="7">
        <v>0.4791666567325592</v>
      </c>
      <c r="J62" s="7">
        <f>H62-I62</f>
        <v>2.6715725660324097E-2</v>
      </c>
    </row>
    <row r="63" spans="1:10" x14ac:dyDescent="0.2">
      <c r="A63" s="2">
        <v>8743</v>
      </c>
      <c r="B63" s="2" t="s">
        <v>174</v>
      </c>
      <c r="C63" s="2" t="s">
        <v>110</v>
      </c>
      <c r="D63" s="2">
        <v>1</v>
      </c>
      <c r="E63" s="3">
        <v>1</v>
      </c>
      <c r="F63" s="4">
        <v>854</v>
      </c>
      <c r="G63" s="4">
        <v>458</v>
      </c>
      <c r="H63" s="5">
        <v>0.53629976511001587</v>
      </c>
      <c r="I63" s="7">
        <v>0.52990555763244629</v>
      </c>
      <c r="J63" s="7">
        <f>H63-I63</f>
        <v>6.3942074775695801E-3</v>
      </c>
    </row>
    <row r="64" spans="1:10" x14ac:dyDescent="0.2">
      <c r="A64" s="2">
        <v>8866</v>
      </c>
      <c r="B64" s="2" t="s">
        <v>174</v>
      </c>
      <c r="C64" s="2" t="s">
        <v>164</v>
      </c>
      <c r="D64" s="2">
        <v>5</v>
      </c>
      <c r="E64" s="3">
        <v>1</v>
      </c>
      <c r="F64" s="4">
        <v>2</v>
      </c>
      <c r="G64" s="4">
        <v>0</v>
      </c>
      <c r="H64" s="5">
        <v>0</v>
      </c>
      <c r="I64" s="7" t="s">
        <v>168</v>
      </c>
      <c r="J64" s="7"/>
    </row>
    <row r="65" spans="1:10" x14ac:dyDescent="0.2">
      <c r="A65" s="2">
        <v>7725</v>
      </c>
      <c r="B65" s="2" t="s">
        <v>174</v>
      </c>
      <c r="C65" s="2" t="s">
        <v>158</v>
      </c>
      <c r="D65" s="2">
        <v>5</v>
      </c>
      <c r="E65" s="3">
        <v>1</v>
      </c>
      <c r="F65" s="4">
        <v>113</v>
      </c>
      <c r="G65" s="4">
        <v>95</v>
      </c>
      <c r="H65" s="5">
        <v>0.84070795774459839</v>
      </c>
      <c r="I65" s="7" t="s">
        <v>168</v>
      </c>
      <c r="J65" s="7"/>
    </row>
    <row r="66" spans="1:10" x14ac:dyDescent="0.2">
      <c r="A66" s="2">
        <v>7669</v>
      </c>
      <c r="B66" s="2" t="s">
        <v>174</v>
      </c>
      <c r="C66" s="2" t="s">
        <v>156</v>
      </c>
      <c r="D66" s="2">
        <v>5</v>
      </c>
      <c r="E66" s="3">
        <v>1</v>
      </c>
      <c r="F66" s="4">
        <v>1</v>
      </c>
      <c r="G66" s="4">
        <v>0</v>
      </c>
      <c r="H66" s="5">
        <v>0</v>
      </c>
      <c r="I66" s="7" t="s">
        <v>168</v>
      </c>
      <c r="J66" s="7"/>
    </row>
    <row r="67" spans="1:10" x14ac:dyDescent="0.2">
      <c r="A67" s="2">
        <v>8750</v>
      </c>
      <c r="B67" s="2" t="s">
        <v>169</v>
      </c>
      <c r="C67" s="2" t="s">
        <v>112</v>
      </c>
      <c r="D67" s="2">
        <v>5</v>
      </c>
      <c r="E67" s="3">
        <v>1</v>
      </c>
      <c r="F67" s="4">
        <v>789</v>
      </c>
      <c r="G67" s="4">
        <v>547</v>
      </c>
      <c r="H67" s="5">
        <v>0.69328266382217407</v>
      </c>
      <c r="I67" s="7">
        <v>0.6955445408821106</v>
      </c>
      <c r="J67" s="7">
        <f t="shared" ref="J67:J104" si="4">H67-I67</f>
        <v>-2.2618770599365234E-3</v>
      </c>
    </row>
    <row r="68" spans="1:10" x14ac:dyDescent="0.2">
      <c r="A68" s="2">
        <v>8882</v>
      </c>
      <c r="B68" s="2" t="s">
        <v>171</v>
      </c>
      <c r="C68" s="2" t="s">
        <v>133</v>
      </c>
      <c r="D68" s="2">
        <v>5</v>
      </c>
      <c r="E68" s="3">
        <v>1</v>
      </c>
      <c r="F68" s="4">
        <v>301</v>
      </c>
      <c r="G68" s="4">
        <v>241</v>
      </c>
      <c r="H68" s="5">
        <v>0.80066442489624023</v>
      </c>
      <c r="I68" s="7">
        <v>0.74242424964904785</v>
      </c>
      <c r="J68" s="7">
        <f t="shared" si="4"/>
        <v>5.8240175247192383E-2</v>
      </c>
    </row>
    <row r="69" spans="1:10" x14ac:dyDescent="0.2">
      <c r="A69" s="2">
        <v>7784</v>
      </c>
      <c r="B69" s="2" t="s">
        <v>174</v>
      </c>
      <c r="C69" s="2" t="s">
        <v>36</v>
      </c>
      <c r="D69" s="2">
        <v>2</v>
      </c>
      <c r="E69" s="3">
        <v>1</v>
      </c>
      <c r="F69" s="4">
        <v>113</v>
      </c>
      <c r="G69" s="4">
        <v>77</v>
      </c>
      <c r="H69" s="5">
        <v>0.68141591548919678</v>
      </c>
      <c r="I69" s="7">
        <v>0.52066117525100708</v>
      </c>
      <c r="J69" s="7">
        <f t="shared" si="4"/>
        <v>0.1607547402381897</v>
      </c>
    </row>
    <row r="70" spans="1:10" x14ac:dyDescent="0.2">
      <c r="A70" s="2">
        <v>8611</v>
      </c>
      <c r="B70" s="2" t="s">
        <v>174</v>
      </c>
      <c r="C70" s="2" t="s">
        <v>186</v>
      </c>
      <c r="D70" s="2">
        <v>2</v>
      </c>
      <c r="E70" s="3">
        <v>1</v>
      </c>
      <c r="F70" s="4">
        <v>110</v>
      </c>
      <c r="G70" s="4">
        <v>67</v>
      </c>
      <c r="H70" s="5">
        <v>0.60909092426300049</v>
      </c>
      <c r="I70" s="7">
        <v>0.3125</v>
      </c>
      <c r="J70" s="7">
        <f t="shared" si="4"/>
        <v>0.29659092426300049</v>
      </c>
    </row>
    <row r="71" spans="1:10" x14ac:dyDescent="0.2">
      <c r="A71" s="2">
        <v>8760</v>
      </c>
      <c r="B71" s="2" t="s">
        <v>172</v>
      </c>
      <c r="C71" s="2" t="s">
        <v>115</v>
      </c>
      <c r="D71" s="2">
        <v>1</v>
      </c>
      <c r="E71" s="3">
        <v>1</v>
      </c>
      <c r="F71" s="4">
        <v>80</v>
      </c>
      <c r="G71" s="4">
        <v>70</v>
      </c>
      <c r="H71" s="5">
        <v>0.875</v>
      </c>
      <c r="I71" s="7">
        <v>0.93457943201065063</v>
      </c>
      <c r="J71" s="7">
        <f t="shared" si="4"/>
        <v>-5.9579432010650635E-2</v>
      </c>
    </row>
    <row r="72" spans="1:10" x14ac:dyDescent="0.2">
      <c r="A72" s="2">
        <v>8779</v>
      </c>
      <c r="B72" s="2" t="s">
        <v>171</v>
      </c>
      <c r="C72" s="2" t="s">
        <v>196</v>
      </c>
      <c r="D72" s="2">
        <v>7</v>
      </c>
      <c r="E72" s="3">
        <v>1</v>
      </c>
      <c r="F72" s="4">
        <v>886</v>
      </c>
      <c r="G72" s="4">
        <v>549</v>
      </c>
      <c r="H72" s="5">
        <v>0.61963880062103271</v>
      </c>
      <c r="I72" s="7">
        <v>0.59125685691833496</v>
      </c>
      <c r="J72" s="7">
        <f t="shared" si="4"/>
        <v>2.8381943702697754E-2</v>
      </c>
    </row>
    <row r="73" spans="1:10" x14ac:dyDescent="0.2">
      <c r="A73" s="2">
        <v>7783</v>
      </c>
      <c r="B73" s="2" t="s">
        <v>174</v>
      </c>
      <c r="C73" s="2" t="s">
        <v>35</v>
      </c>
      <c r="D73" s="2">
        <v>2</v>
      </c>
      <c r="E73" s="3">
        <v>1</v>
      </c>
      <c r="F73" s="4">
        <v>65</v>
      </c>
      <c r="G73" s="4">
        <v>34</v>
      </c>
      <c r="H73" s="5">
        <v>0.52307695150375366</v>
      </c>
      <c r="I73" s="7">
        <v>0.53225809335708618</v>
      </c>
      <c r="J73" s="7">
        <f t="shared" si="4"/>
        <v>-9.1811418533325195E-3</v>
      </c>
    </row>
    <row r="74" spans="1:10" x14ac:dyDescent="0.2">
      <c r="A74" s="2">
        <v>8786</v>
      </c>
      <c r="B74" s="2" t="s">
        <v>166</v>
      </c>
      <c r="C74" s="2" t="s">
        <v>197</v>
      </c>
      <c r="D74" s="2">
        <v>3</v>
      </c>
      <c r="E74" s="3">
        <v>1</v>
      </c>
      <c r="F74" s="4">
        <v>705</v>
      </c>
      <c r="G74" s="4">
        <v>536</v>
      </c>
      <c r="H74" s="5">
        <v>0.7602837085723877</v>
      </c>
      <c r="I74" s="7">
        <v>0.73402869701385498</v>
      </c>
      <c r="J74" s="7">
        <f t="shared" si="4"/>
        <v>2.6255011558532715E-2</v>
      </c>
    </row>
    <row r="75" spans="1:10" x14ac:dyDescent="0.2">
      <c r="A75" s="2">
        <v>8513</v>
      </c>
      <c r="B75" s="2" t="s">
        <v>166</v>
      </c>
      <c r="C75" s="2" t="s">
        <v>49</v>
      </c>
      <c r="D75" s="2">
        <v>3</v>
      </c>
      <c r="E75" s="3">
        <v>1</v>
      </c>
      <c r="F75" s="4">
        <v>281</v>
      </c>
      <c r="G75" s="4">
        <v>249</v>
      </c>
      <c r="H75" s="5">
        <v>0.88612097501754761</v>
      </c>
      <c r="I75" s="7">
        <v>0.89024388790130615</v>
      </c>
      <c r="J75" s="7">
        <f t="shared" si="4"/>
        <v>-4.1229128837585449E-3</v>
      </c>
    </row>
    <row r="76" spans="1:10" x14ac:dyDescent="0.2">
      <c r="A76" s="2">
        <v>8853</v>
      </c>
      <c r="B76" s="2" t="s">
        <v>169</v>
      </c>
      <c r="C76" s="2" t="s">
        <v>128</v>
      </c>
      <c r="D76" s="2">
        <v>2</v>
      </c>
      <c r="E76" s="3">
        <v>1</v>
      </c>
      <c r="F76" s="4">
        <v>190</v>
      </c>
      <c r="G76" s="4">
        <v>158</v>
      </c>
      <c r="H76" s="5">
        <v>0.83157896995544434</v>
      </c>
      <c r="I76" s="7">
        <v>0.78680205345153809</v>
      </c>
      <c r="J76" s="7">
        <f t="shared" si="4"/>
        <v>4.477691650390625E-2</v>
      </c>
    </row>
    <row r="77" spans="1:10" x14ac:dyDescent="0.2">
      <c r="A77" s="2">
        <v>8610</v>
      </c>
      <c r="B77" s="2" t="s">
        <v>174</v>
      </c>
      <c r="C77" s="2" t="s">
        <v>75</v>
      </c>
      <c r="D77" s="2">
        <v>6</v>
      </c>
      <c r="E77" s="3">
        <v>1</v>
      </c>
      <c r="F77" s="4">
        <v>494</v>
      </c>
      <c r="G77" s="4">
        <v>240</v>
      </c>
      <c r="H77" s="5">
        <v>0.48582994937896729</v>
      </c>
      <c r="I77" s="7">
        <v>0.49285712838172913</v>
      </c>
      <c r="J77" s="7">
        <f t="shared" si="4"/>
        <v>-7.0271790027618408E-3</v>
      </c>
    </row>
    <row r="78" spans="1:10" x14ac:dyDescent="0.2">
      <c r="A78" s="2">
        <v>8558</v>
      </c>
      <c r="B78" s="2" t="s">
        <v>166</v>
      </c>
      <c r="C78" s="2" t="s">
        <v>59</v>
      </c>
      <c r="D78" s="2">
        <v>3</v>
      </c>
      <c r="E78" s="3">
        <v>1</v>
      </c>
      <c r="F78" s="4">
        <v>78</v>
      </c>
      <c r="G78" s="4">
        <v>57</v>
      </c>
      <c r="H78" s="5">
        <v>0.73076921701431274</v>
      </c>
      <c r="I78" s="7">
        <v>0.82608693838119507</v>
      </c>
      <c r="J78" s="7">
        <f t="shared" si="4"/>
        <v>-9.5317721366882324E-2</v>
      </c>
    </row>
    <row r="79" spans="1:10" x14ac:dyDescent="0.2">
      <c r="A79" s="2">
        <v>8636</v>
      </c>
      <c r="B79" s="2" t="s">
        <v>174</v>
      </c>
      <c r="C79" s="2" t="s">
        <v>81</v>
      </c>
      <c r="D79" s="2">
        <v>6</v>
      </c>
      <c r="E79" s="3">
        <v>1</v>
      </c>
      <c r="F79" s="4">
        <v>684</v>
      </c>
      <c r="G79" s="4">
        <v>539</v>
      </c>
      <c r="H79" s="5">
        <v>0.78801167011260986</v>
      </c>
      <c r="I79" s="7">
        <v>0.76433122158050537</v>
      </c>
      <c r="J79" s="7">
        <f t="shared" si="4"/>
        <v>2.3680448532104492E-2</v>
      </c>
    </row>
    <row r="80" spans="1:10" x14ac:dyDescent="0.2">
      <c r="A80" s="2">
        <v>8768</v>
      </c>
      <c r="B80" s="2" t="s">
        <v>174</v>
      </c>
      <c r="C80" s="2" t="s">
        <v>198</v>
      </c>
      <c r="D80" s="2">
        <v>6</v>
      </c>
      <c r="E80" s="3">
        <v>1</v>
      </c>
      <c r="F80" s="4">
        <v>633</v>
      </c>
      <c r="G80" s="4">
        <v>397</v>
      </c>
      <c r="H80" s="5">
        <v>0.62717217206954956</v>
      </c>
      <c r="I80" s="7">
        <v>0.62837839126586914</v>
      </c>
      <c r="J80" s="7">
        <f t="shared" si="4"/>
        <v>-1.2062191963195801E-3</v>
      </c>
    </row>
    <row r="81" spans="1:10" x14ac:dyDescent="0.2">
      <c r="A81" s="2">
        <v>8868</v>
      </c>
      <c r="B81" s="2" t="s">
        <v>171</v>
      </c>
      <c r="C81" s="2" t="s">
        <v>129</v>
      </c>
      <c r="D81" s="2">
        <v>7</v>
      </c>
      <c r="E81" s="3">
        <v>1</v>
      </c>
      <c r="F81" s="4">
        <v>174</v>
      </c>
      <c r="G81" s="4">
        <v>124</v>
      </c>
      <c r="H81" s="5">
        <v>0.71264368295669556</v>
      </c>
      <c r="I81" s="7">
        <v>0</v>
      </c>
      <c r="J81" s="7">
        <f t="shared" si="4"/>
        <v>0.71264368295669556</v>
      </c>
    </row>
    <row r="82" spans="1:10" x14ac:dyDescent="0.2">
      <c r="A82" s="2">
        <v>8814</v>
      </c>
      <c r="B82" s="2" t="s">
        <v>166</v>
      </c>
      <c r="C82" s="2" t="s">
        <v>199</v>
      </c>
      <c r="D82" s="2">
        <v>6</v>
      </c>
      <c r="E82" s="3">
        <v>1</v>
      </c>
      <c r="F82" s="4">
        <v>504</v>
      </c>
      <c r="G82" s="4">
        <v>364</v>
      </c>
      <c r="H82" s="5">
        <v>0.72222220897674561</v>
      </c>
      <c r="I82" s="7">
        <v>0.71214956045150757</v>
      </c>
      <c r="J82" s="7">
        <f t="shared" si="4"/>
        <v>1.0072648525238037E-2</v>
      </c>
    </row>
    <row r="83" spans="1:10" x14ac:dyDescent="0.2">
      <c r="A83" s="2">
        <v>7718</v>
      </c>
      <c r="B83" s="2" t="s">
        <v>174</v>
      </c>
      <c r="C83" s="2" t="s">
        <v>178</v>
      </c>
      <c r="D83" s="2">
        <v>7</v>
      </c>
      <c r="E83" s="3">
        <v>1</v>
      </c>
      <c r="F83" s="4">
        <v>79</v>
      </c>
      <c r="G83" s="4">
        <v>34</v>
      </c>
      <c r="H83" s="5">
        <v>0.43037974834442139</v>
      </c>
      <c r="I83" s="7">
        <v>0</v>
      </c>
      <c r="J83" s="7">
        <f t="shared" si="4"/>
        <v>0.43037974834442139</v>
      </c>
    </row>
    <row r="84" spans="1:10" x14ac:dyDescent="0.2">
      <c r="A84" s="2">
        <v>7719</v>
      </c>
      <c r="B84" s="2" t="s">
        <v>174</v>
      </c>
      <c r="C84" s="2" t="s">
        <v>179</v>
      </c>
      <c r="D84" s="2">
        <v>7</v>
      </c>
      <c r="E84" s="3">
        <v>1</v>
      </c>
      <c r="F84" s="4">
        <v>74</v>
      </c>
      <c r="G84" s="4">
        <v>40</v>
      </c>
      <c r="H84" s="5">
        <v>0.54054051637649536</v>
      </c>
      <c r="I84" s="7">
        <v>0</v>
      </c>
      <c r="J84" s="7">
        <f t="shared" si="4"/>
        <v>0.54054051637649536</v>
      </c>
    </row>
    <row r="85" spans="1:10" x14ac:dyDescent="0.2">
      <c r="A85" s="2">
        <v>7721</v>
      </c>
      <c r="B85" s="2" t="s">
        <v>174</v>
      </c>
      <c r="C85" s="2" t="s">
        <v>180</v>
      </c>
      <c r="D85" s="2">
        <v>7</v>
      </c>
      <c r="E85" s="3">
        <v>1</v>
      </c>
      <c r="F85" s="4">
        <v>63</v>
      </c>
      <c r="G85" s="4">
        <v>32</v>
      </c>
      <c r="H85" s="5">
        <v>0</v>
      </c>
      <c r="I85" s="7">
        <v>0</v>
      </c>
      <c r="J85" s="7">
        <f t="shared" si="4"/>
        <v>0</v>
      </c>
    </row>
    <row r="86" spans="1:10" x14ac:dyDescent="0.2">
      <c r="A86" s="2">
        <v>8867</v>
      </c>
      <c r="B86" s="2" t="s">
        <v>174</v>
      </c>
      <c r="C86" s="2" t="s">
        <v>187</v>
      </c>
      <c r="D86" s="2">
        <v>7</v>
      </c>
      <c r="E86" s="3">
        <v>1</v>
      </c>
      <c r="F86" s="4">
        <v>69</v>
      </c>
      <c r="G86" s="4">
        <v>48</v>
      </c>
      <c r="H86" s="5">
        <v>0.69565218687057495</v>
      </c>
      <c r="I86" s="7">
        <v>0</v>
      </c>
      <c r="J86" s="7">
        <f t="shared" si="4"/>
        <v>0.69565218687057495</v>
      </c>
    </row>
    <row r="87" spans="1:10" x14ac:dyDescent="0.2">
      <c r="A87" s="2">
        <v>7750</v>
      </c>
      <c r="B87" s="2" t="s">
        <v>174</v>
      </c>
      <c r="C87" s="2" t="s">
        <v>26</v>
      </c>
      <c r="D87" s="2">
        <v>2</v>
      </c>
      <c r="E87" s="3">
        <v>1</v>
      </c>
      <c r="F87" s="4">
        <v>78</v>
      </c>
      <c r="G87" s="4">
        <v>55</v>
      </c>
      <c r="H87" s="5">
        <v>0.70512819290161133</v>
      </c>
      <c r="I87" s="7">
        <v>0.69230771064758301</v>
      </c>
      <c r="J87" s="7">
        <f t="shared" si="4"/>
        <v>1.282048225402832E-2</v>
      </c>
    </row>
    <row r="88" spans="1:10" x14ac:dyDescent="0.2">
      <c r="A88" s="2">
        <v>7746</v>
      </c>
      <c r="B88" s="2" t="s">
        <v>174</v>
      </c>
      <c r="C88" s="2" t="s">
        <v>23</v>
      </c>
      <c r="D88" s="2">
        <v>2</v>
      </c>
      <c r="E88" s="3">
        <v>1</v>
      </c>
      <c r="F88" s="4">
        <v>131</v>
      </c>
      <c r="G88" s="4">
        <v>73</v>
      </c>
      <c r="H88" s="5">
        <v>0.55725193023681641</v>
      </c>
      <c r="I88" s="7">
        <v>0.50537633895874023</v>
      </c>
      <c r="J88" s="7">
        <f t="shared" si="4"/>
        <v>5.1875591278076172E-2</v>
      </c>
    </row>
    <row r="89" spans="1:10" x14ac:dyDescent="0.2">
      <c r="A89" s="2">
        <v>7745</v>
      </c>
      <c r="B89" s="2" t="s">
        <v>174</v>
      </c>
      <c r="C89" s="2" t="s">
        <v>22</v>
      </c>
      <c r="D89" s="2">
        <v>2</v>
      </c>
      <c r="E89" s="3">
        <v>1</v>
      </c>
      <c r="F89" s="4">
        <v>133</v>
      </c>
      <c r="G89" s="4">
        <v>75</v>
      </c>
      <c r="H89" s="5">
        <v>0.56390976905822754</v>
      </c>
      <c r="I89" s="7">
        <v>0.53191488981246948</v>
      </c>
      <c r="J89" s="7">
        <f t="shared" si="4"/>
        <v>3.1994879245758057E-2</v>
      </c>
    </row>
    <row r="90" spans="1:10" x14ac:dyDescent="0.2">
      <c r="A90" s="2">
        <v>7751</v>
      </c>
      <c r="B90" s="2" t="s">
        <v>174</v>
      </c>
      <c r="C90" s="2" t="s">
        <v>27</v>
      </c>
      <c r="D90" s="2">
        <v>2</v>
      </c>
      <c r="E90" s="3">
        <v>1</v>
      </c>
      <c r="F90" s="4">
        <v>84</v>
      </c>
      <c r="G90" s="4">
        <v>73</v>
      </c>
      <c r="H90" s="5">
        <v>0.86904764175415039</v>
      </c>
      <c r="I90" s="7">
        <v>0.837837815284729</v>
      </c>
      <c r="J90" s="7">
        <f t="shared" si="4"/>
        <v>3.1209826469421387E-2</v>
      </c>
    </row>
    <row r="91" spans="1:10" x14ac:dyDescent="0.2">
      <c r="A91" s="2">
        <v>7748</v>
      </c>
      <c r="B91" s="2" t="s">
        <v>174</v>
      </c>
      <c r="C91" s="2" t="s">
        <v>25</v>
      </c>
      <c r="D91" s="2">
        <v>2</v>
      </c>
      <c r="E91" s="3">
        <v>1</v>
      </c>
      <c r="F91" s="4">
        <v>146</v>
      </c>
      <c r="G91" s="4">
        <v>89</v>
      </c>
      <c r="H91" s="5">
        <v>0.60958904027938843</v>
      </c>
      <c r="I91" s="7">
        <v>0.72839504480361938</v>
      </c>
      <c r="J91" s="7">
        <f t="shared" si="4"/>
        <v>-0.11880600452423096</v>
      </c>
    </row>
    <row r="92" spans="1:10" x14ac:dyDescent="0.2">
      <c r="A92" s="2">
        <v>7747</v>
      </c>
      <c r="B92" s="2" t="s">
        <v>174</v>
      </c>
      <c r="C92" s="2" t="s">
        <v>24</v>
      </c>
      <c r="D92" s="2">
        <v>2</v>
      </c>
      <c r="E92" s="3">
        <v>1</v>
      </c>
      <c r="F92" s="4">
        <v>136</v>
      </c>
      <c r="G92" s="4">
        <v>99</v>
      </c>
      <c r="H92" s="5">
        <v>0.72794115543365479</v>
      </c>
      <c r="I92" s="7">
        <v>0.63503646850585938</v>
      </c>
      <c r="J92" s="7">
        <f t="shared" si="4"/>
        <v>9.290468692779541E-2</v>
      </c>
    </row>
    <row r="93" spans="1:10" x14ac:dyDescent="0.2">
      <c r="A93" s="2">
        <v>7749</v>
      </c>
      <c r="B93" s="2" t="s">
        <v>174</v>
      </c>
      <c r="C93" s="2" t="s">
        <v>182</v>
      </c>
      <c r="D93" s="2">
        <v>2</v>
      </c>
      <c r="E93" s="3">
        <v>1</v>
      </c>
      <c r="F93" s="4">
        <v>126</v>
      </c>
      <c r="G93" s="4">
        <v>71</v>
      </c>
      <c r="H93" s="5">
        <v>0.5634920597076416</v>
      </c>
      <c r="I93" s="7">
        <v>0.49193549156188965</v>
      </c>
      <c r="J93" s="7">
        <f t="shared" si="4"/>
        <v>7.1556568145751953E-2</v>
      </c>
    </row>
    <row r="94" spans="1:10" x14ac:dyDescent="0.2">
      <c r="A94" s="2">
        <v>8544</v>
      </c>
      <c r="B94" s="2" t="s">
        <v>174</v>
      </c>
      <c r="C94" s="2" t="s">
        <v>57</v>
      </c>
      <c r="D94" s="2">
        <v>2</v>
      </c>
      <c r="E94" s="3">
        <v>1</v>
      </c>
      <c r="F94" s="4">
        <v>426</v>
      </c>
      <c r="G94" s="4">
        <v>236</v>
      </c>
      <c r="H94" s="5">
        <v>0.55399060249328613</v>
      </c>
      <c r="I94" s="7">
        <v>0.54656863212585449</v>
      </c>
      <c r="J94" s="7">
        <f t="shared" si="4"/>
        <v>7.4219703674316406E-3</v>
      </c>
    </row>
    <row r="95" spans="1:10" x14ac:dyDescent="0.2">
      <c r="A95" s="2">
        <v>8843</v>
      </c>
      <c r="B95" s="2" t="s">
        <v>174</v>
      </c>
      <c r="C95" s="2" t="s">
        <v>125</v>
      </c>
      <c r="D95" s="2">
        <v>6</v>
      </c>
      <c r="E95" s="3">
        <v>1</v>
      </c>
      <c r="F95" s="4">
        <v>729</v>
      </c>
      <c r="G95" s="4">
        <v>469</v>
      </c>
      <c r="H95" s="5">
        <v>0.64334702491760254</v>
      </c>
      <c r="I95" s="7">
        <v>0.60853201150894165</v>
      </c>
      <c r="J95" s="7">
        <f t="shared" si="4"/>
        <v>3.4815013408660889E-2</v>
      </c>
    </row>
    <row r="96" spans="1:10" x14ac:dyDescent="0.2">
      <c r="A96" s="2">
        <v>8850</v>
      </c>
      <c r="B96" s="2" t="s">
        <v>171</v>
      </c>
      <c r="C96" s="2" t="s">
        <v>200</v>
      </c>
      <c r="D96" s="2">
        <v>7</v>
      </c>
      <c r="E96" s="3">
        <v>1</v>
      </c>
      <c r="F96" s="4">
        <v>738</v>
      </c>
      <c r="G96" s="4">
        <v>473</v>
      </c>
      <c r="H96" s="5">
        <v>0.64092141389846802</v>
      </c>
      <c r="I96" s="7">
        <v>0.61157023906707764</v>
      </c>
      <c r="J96" s="7">
        <f t="shared" si="4"/>
        <v>2.9351174831390381E-2</v>
      </c>
    </row>
    <row r="97" spans="1:10" x14ac:dyDescent="0.2">
      <c r="A97" s="2">
        <v>8716</v>
      </c>
      <c r="B97" s="2" t="s">
        <v>174</v>
      </c>
      <c r="C97" s="2" t="s">
        <v>99</v>
      </c>
      <c r="D97" s="2">
        <v>2</v>
      </c>
      <c r="E97" s="3">
        <v>1</v>
      </c>
      <c r="F97" s="4">
        <v>524</v>
      </c>
      <c r="G97" s="4">
        <v>285</v>
      </c>
      <c r="H97" s="5">
        <v>0.54389315843582153</v>
      </c>
      <c r="I97" s="7">
        <v>0.49585634469985962</v>
      </c>
      <c r="J97" s="7">
        <f t="shared" si="4"/>
        <v>4.8036813735961914E-2</v>
      </c>
    </row>
    <row r="98" spans="1:10" x14ac:dyDescent="0.2">
      <c r="A98" s="2">
        <v>8206</v>
      </c>
      <c r="B98" s="2" t="s">
        <v>174</v>
      </c>
      <c r="C98" s="2" t="s">
        <v>41</v>
      </c>
      <c r="D98" s="2">
        <v>2</v>
      </c>
      <c r="E98" s="3">
        <v>1</v>
      </c>
      <c r="F98" s="4">
        <v>104</v>
      </c>
      <c r="G98" s="4">
        <v>61</v>
      </c>
      <c r="H98" s="5">
        <v>0.58653843402862549</v>
      </c>
      <c r="I98" s="7">
        <v>0.66949152946472168</v>
      </c>
      <c r="J98" s="7">
        <f t="shared" si="4"/>
        <v>-8.2953095436096191E-2</v>
      </c>
    </row>
    <row r="99" spans="1:10" x14ac:dyDescent="0.2">
      <c r="A99" s="2">
        <v>8881</v>
      </c>
      <c r="B99" s="2" t="s">
        <v>171</v>
      </c>
      <c r="C99" s="2" t="s">
        <v>201</v>
      </c>
      <c r="D99" s="2">
        <v>5</v>
      </c>
      <c r="E99" s="3">
        <v>1</v>
      </c>
      <c r="F99" s="4">
        <v>770</v>
      </c>
      <c r="G99" s="4">
        <v>499</v>
      </c>
      <c r="H99" s="5">
        <v>0.64805197715759277</v>
      </c>
      <c r="I99" s="7">
        <v>0.66045272350311279</v>
      </c>
      <c r="J99" s="7">
        <f t="shared" si="4"/>
        <v>-1.240074634552002E-2</v>
      </c>
    </row>
    <row r="100" spans="1:10" x14ac:dyDescent="0.2">
      <c r="A100" s="2">
        <v>8842</v>
      </c>
      <c r="B100" s="2" t="s">
        <v>166</v>
      </c>
      <c r="C100" s="2" t="s">
        <v>124</v>
      </c>
      <c r="D100" s="2">
        <v>3</v>
      </c>
      <c r="E100" s="3">
        <v>1</v>
      </c>
      <c r="F100" s="4">
        <v>254</v>
      </c>
      <c r="G100" s="4">
        <v>230</v>
      </c>
      <c r="H100" s="5">
        <v>0.90551179647445679</v>
      </c>
      <c r="I100" s="7">
        <v>0.92129629850387573</v>
      </c>
      <c r="J100" s="7">
        <f t="shared" si="4"/>
        <v>-1.5784502029418945E-2</v>
      </c>
    </row>
    <row r="101" spans="1:10" x14ac:dyDescent="0.2">
      <c r="A101" s="2">
        <v>7708</v>
      </c>
      <c r="B101" s="2" t="s">
        <v>174</v>
      </c>
      <c r="C101" s="2" t="s">
        <v>18</v>
      </c>
      <c r="D101" s="2">
        <v>5</v>
      </c>
      <c r="E101" s="3">
        <v>1</v>
      </c>
      <c r="F101" s="4">
        <v>56</v>
      </c>
      <c r="G101" s="4">
        <v>34</v>
      </c>
      <c r="H101" s="5">
        <v>0.6071428656578064</v>
      </c>
      <c r="I101" s="7">
        <v>0</v>
      </c>
      <c r="J101" s="7">
        <f t="shared" si="4"/>
        <v>0.6071428656578064</v>
      </c>
    </row>
    <row r="102" spans="1:10" x14ac:dyDescent="0.2">
      <c r="A102" s="2">
        <v>7707</v>
      </c>
      <c r="B102" s="2" t="s">
        <v>174</v>
      </c>
      <c r="C102" s="2" t="s">
        <v>17</v>
      </c>
      <c r="D102" s="2">
        <v>5</v>
      </c>
      <c r="E102" s="3">
        <v>1</v>
      </c>
      <c r="F102" s="4">
        <v>83</v>
      </c>
      <c r="G102" s="4">
        <v>49</v>
      </c>
      <c r="H102" s="5">
        <v>0.59036141633987427</v>
      </c>
      <c r="I102" s="7">
        <v>0</v>
      </c>
      <c r="J102" s="7">
        <f t="shared" si="4"/>
        <v>0.59036141633987427</v>
      </c>
    </row>
    <row r="103" spans="1:10" x14ac:dyDescent="0.2">
      <c r="A103" s="2">
        <v>8577</v>
      </c>
      <c r="B103" s="2" t="s">
        <v>174</v>
      </c>
      <c r="C103" s="2" t="s">
        <v>63</v>
      </c>
      <c r="D103" s="2">
        <v>5</v>
      </c>
      <c r="E103" s="3">
        <v>1</v>
      </c>
      <c r="F103" s="4">
        <v>71</v>
      </c>
      <c r="G103" s="4">
        <v>58</v>
      </c>
      <c r="H103" s="5">
        <v>0.81690138578414917</v>
      </c>
      <c r="I103" s="7">
        <v>0</v>
      </c>
      <c r="J103" s="7">
        <f t="shared" si="4"/>
        <v>0.81690138578414917</v>
      </c>
    </row>
    <row r="104" spans="1:10" x14ac:dyDescent="0.2">
      <c r="A104" s="2">
        <v>8871</v>
      </c>
      <c r="B104" s="2" t="s">
        <v>171</v>
      </c>
      <c r="C104" s="2" t="s">
        <v>130</v>
      </c>
      <c r="D104" s="2">
        <v>5</v>
      </c>
      <c r="E104" s="3">
        <v>1</v>
      </c>
      <c r="F104" s="4">
        <v>772</v>
      </c>
      <c r="G104" s="4">
        <v>558</v>
      </c>
      <c r="H104" s="5">
        <v>0.7227979302406311</v>
      </c>
      <c r="I104" s="7">
        <v>0.69825708866119385</v>
      </c>
      <c r="J104" s="7">
        <f t="shared" si="4"/>
        <v>2.4540841579437256E-2</v>
      </c>
    </row>
    <row r="105" spans="1:10" x14ac:dyDescent="0.2">
      <c r="A105" s="2">
        <v>8923</v>
      </c>
      <c r="B105" s="2" t="s">
        <v>174</v>
      </c>
      <c r="C105" s="2" t="s">
        <v>165</v>
      </c>
      <c r="D105" s="2">
        <v>7</v>
      </c>
      <c r="E105" s="3">
        <v>1</v>
      </c>
      <c r="F105" s="4">
        <v>3</v>
      </c>
      <c r="G105" s="4">
        <v>0</v>
      </c>
      <c r="H105" s="5">
        <v>0</v>
      </c>
      <c r="I105" s="7" t="s">
        <v>168</v>
      </c>
      <c r="J105" s="7"/>
    </row>
    <row r="106" spans="1:10" x14ac:dyDescent="0.2">
      <c r="A106" s="2">
        <v>8771</v>
      </c>
      <c r="B106" s="2" t="s">
        <v>173</v>
      </c>
      <c r="C106" s="2" t="s">
        <v>163</v>
      </c>
      <c r="D106" s="2">
        <v>5</v>
      </c>
      <c r="E106" s="3">
        <v>1</v>
      </c>
      <c r="F106" s="4">
        <v>64</v>
      </c>
      <c r="G106" s="4">
        <v>49</v>
      </c>
      <c r="H106" s="5">
        <v>0.765625</v>
      </c>
      <c r="I106" s="7">
        <v>0.82568806409835815</v>
      </c>
      <c r="J106" s="7">
        <f t="shared" ref="J106:J137" si="5">H106-I106</f>
        <v>-6.0063064098358154E-2</v>
      </c>
    </row>
    <row r="107" spans="1:10" x14ac:dyDescent="0.2">
      <c r="A107" s="2">
        <v>8093</v>
      </c>
      <c r="B107" s="2" t="s">
        <v>174</v>
      </c>
      <c r="C107" s="2" t="s">
        <v>38</v>
      </c>
      <c r="D107" s="2">
        <v>6</v>
      </c>
      <c r="E107" s="3">
        <v>1</v>
      </c>
      <c r="F107" s="4">
        <v>294</v>
      </c>
      <c r="G107" s="4">
        <v>158</v>
      </c>
      <c r="H107" s="5">
        <v>0.53741496801376343</v>
      </c>
      <c r="I107" s="7">
        <v>0.5</v>
      </c>
      <c r="J107" s="7">
        <f t="shared" si="5"/>
        <v>3.7414968013763428E-2</v>
      </c>
    </row>
    <row r="108" spans="1:10" x14ac:dyDescent="0.2">
      <c r="A108" s="2">
        <v>8878</v>
      </c>
      <c r="B108" s="2" t="s">
        <v>174</v>
      </c>
      <c r="C108" s="2" t="s">
        <v>202</v>
      </c>
      <c r="D108" s="2">
        <v>6</v>
      </c>
      <c r="E108" s="3">
        <v>1</v>
      </c>
      <c r="F108" s="4">
        <v>685</v>
      </c>
      <c r="G108" s="4">
        <v>509</v>
      </c>
      <c r="H108" s="5">
        <v>0.74306571483612061</v>
      </c>
      <c r="I108" s="7">
        <v>0.68427520990371704</v>
      </c>
      <c r="J108" s="7">
        <f t="shared" si="5"/>
        <v>5.8790504932403564E-2</v>
      </c>
    </row>
    <row r="109" spans="1:10" x14ac:dyDescent="0.2">
      <c r="A109" s="2">
        <v>8880</v>
      </c>
      <c r="B109" s="2" t="s">
        <v>166</v>
      </c>
      <c r="C109" s="2" t="s">
        <v>188</v>
      </c>
      <c r="D109" s="2">
        <v>4</v>
      </c>
      <c r="E109" s="3">
        <v>1</v>
      </c>
      <c r="F109" s="4">
        <v>638</v>
      </c>
      <c r="G109" s="4">
        <v>477</v>
      </c>
      <c r="H109" s="5">
        <v>0.74764889478683472</v>
      </c>
      <c r="I109" s="7">
        <v>0.77216917276382446</v>
      </c>
      <c r="J109" s="7">
        <f t="shared" si="5"/>
        <v>-2.4520277976989746E-2</v>
      </c>
    </row>
    <row r="110" spans="1:10" x14ac:dyDescent="0.2">
      <c r="A110" s="2">
        <v>8606</v>
      </c>
      <c r="B110" s="2" t="s">
        <v>174</v>
      </c>
      <c r="C110" s="2" t="s">
        <v>72</v>
      </c>
      <c r="D110" s="2">
        <v>2</v>
      </c>
      <c r="E110" s="3">
        <v>1</v>
      </c>
      <c r="F110" s="4">
        <v>122</v>
      </c>
      <c r="G110" s="4">
        <v>94</v>
      </c>
      <c r="H110" s="5">
        <v>0.77049177885055542</v>
      </c>
      <c r="I110" s="7">
        <v>0.75806450843811035</v>
      </c>
      <c r="J110" s="7">
        <f t="shared" si="5"/>
        <v>1.2427270412445068E-2</v>
      </c>
    </row>
    <row r="111" spans="1:10" x14ac:dyDescent="0.2">
      <c r="A111" s="2">
        <v>7773</v>
      </c>
      <c r="B111" s="2" t="s">
        <v>174</v>
      </c>
      <c r="C111" s="2" t="s">
        <v>31</v>
      </c>
      <c r="D111" s="2">
        <v>2</v>
      </c>
      <c r="E111" s="3">
        <v>1</v>
      </c>
      <c r="F111" s="4">
        <v>87</v>
      </c>
      <c r="G111" s="4">
        <v>50</v>
      </c>
      <c r="H111" s="5">
        <v>0.57471263408660889</v>
      </c>
      <c r="I111" s="7">
        <v>0.67326730489730835</v>
      </c>
      <c r="J111" s="7">
        <f t="shared" si="5"/>
        <v>-9.8554670810699463E-2</v>
      </c>
    </row>
    <row r="112" spans="1:10" x14ac:dyDescent="0.2">
      <c r="A112" s="2">
        <v>7775</v>
      </c>
      <c r="B112" s="2" t="s">
        <v>174</v>
      </c>
      <c r="C112" s="2" t="s">
        <v>32</v>
      </c>
      <c r="D112" s="2">
        <v>2</v>
      </c>
      <c r="E112" s="3">
        <v>1</v>
      </c>
      <c r="F112" s="4">
        <v>116</v>
      </c>
      <c r="G112" s="4">
        <v>65</v>
      </c>
      <c r="H112" s="5">
        <v>0.56034481525421143</v>
      </c>
      <c r="I112" s="7">
        <v>0.58181816339492798</v>
      </c>
      <c r="J112" s="7">
        <f t="shared" si="5"/>
        <v>-2.1473348140716553E-2</v>
      </c>
    </row>
    <row r="113" spans="1:10" x14ac:dyDescent="0.2">
      <c r="A113" s="2">
        <v>7772</v>
      </c>
      <c r="B113" s="2" t="s">
        <v>174</v>
      </c>
      <c r="C113" s="2" t="s">
        <v>30</v>
      </c>
      <c r="D113" s="2">
        <v>2</v>
      </c>
      <c r="E113" s="3">
        <v>1</v>
      </c>
      <c r="F113" s="4">
        <v>83</v>
      </c>
      <c r="G113" s="4">
        <v>38</v>
      </c>
      <c r="H113" s="5">
        <v>0.45783132314682007</v>
      </c>
      <c r="I113" s="7">
        <v>0.57446807622909546</v>
      </c>
      <c r="J113" s="7">
        <f t="shared" si="5"/>
        <v>-0.11663675308227539</v>
      </c>
    </row>
    <row r="114" spans="1:10" x14ac:dyDescent="0.2">
      <c r="A114" s="2">
        <v>7777</v>
      </c>
      <c r="B114" s="2" t="s">
        <v>174</v>
      </c>
      <c r="C114" s="2" t="s">
        <v>33</v>
      </c>
      <c r="D114" s="2">
        <v>2</v>
      </c>
      <c r="E114" s="3">
        <v>1</v>
      </c>
      <c r="F114" s="4">
        <v>111</v>
      </c>
      <c r="G114" s="4">
        <v>39</v>
      </c>
      <c r="H114" s="5">
        <v>0.35135135054588318</v>
      </c>
      <c r="I114" s="7">
        <v>0.62400001287460327</v>
      </c>
      <c r="J114" s="7">
        <f t="shared" si="5"/>
        <v>-0.27264866232872009</v>
      </c>
    </row>
    <row r="115" spans="1:10" x14ac:dyDescent="0.2">
      <c r="A115" s="2">
        <v>7780</v>
      </c>
      <c r="B115" s="2" t="s">
        <v>174</v>
      </c>
      <c r="C115" s="2" t="s">
        <v>34</v>
      </c>
      <c r="D115" s="2">
        <v>2</v>
      </c>
      <c r="E115" s="3">
        <v>1</v>
      </c>
      <c r="F115" s="4">
        <v>86</v>
      </c>
      <c r="G115" s="4">
        <v>43</v>
      </c>
      <c r="H115" s="5">
        <v>0.5</v>
      </c>
      <c r="I115" s="7">
        <v>0.61797749996185303</v>
      </c>
      <c r="J115" s="7">
        <f t="shared" si="5"/>
        <v>-0.11797749996185303</v>
      </c>
    </row>
    <row r="116" spans="1:10" x14ac:dyDescent="0.2">
      <c r="A116" s="2">
        <v>8886</v>
      </c>
      <c r="B116" s="2" t="s">
        <v>172</v>
      </c>
      <c r="C116" s="2" t="s">
        <v>203</v>
      </c>
      <c r="D116" s="2">
        <v>4</v>
      </c>
      <c r="E116" s="3">
        <v>1</v>
      </c>
      <c r="F116" s="4">
        <v>535</v>
      </c>
      <c r="G116" s="4">
        <v>403</v>
      </c>
      <c r="H116" s="5">
        <v>0.75327104330062866</v>
      </c>
      <c r="I116" s="7">
        <v>0.65038168430328369</v>
      </c>
      <c r="J116" s="7">
        <f t="shared" si="5"/>
        <v>0.10288935899734497</v>
      </c>
    </row>
    <row r="117" spans="1:10" x14ac:dyDescent="0.2">
      <c r="A117" s="2">
        <v>8898</v>
      </c>
      <c r="B117" s="2" t="s">
        <v>166</v>
      </c>
      <c r="C117" s="2" t="s">
        <v>136</v>
      </c>
      <c r="D117" s="2">
        <v>3</v>
      </c>
      <c r="E117" s="3">
        <v>1</v>
      </c>
      <c r="F117" s="4">
        <v>200</v>
      </c>
      <c r="G117" s="4">
        <v>147</v>
      </c>
      <c r="H117" s="5">
        <v>0.73500001430511475</v>
      </c>
      <c r="I117" s="7">
        <v>0</v>
      </c>
      <c r="J117" s="7">
        <f t="shared" si="5"/>
        <v>0.73500001430511475</v>
      </c>
    </row>
    <row r="118" spans="1:10" x14ac:dyDescent="0.2">
      <c r="A118" s="2">
        <v>7390</v>
      </c>
      <c r="B118" s="2" t="s">
        <v>166</v>
      </c>
      <c r="C118" s="2" t="s">
        <v>16</v>
      </c>
      <c r="D118" s="2">
        <v>3</v>
      </c>
      <c r="E118" s="3">
        <v>1</v>
      </c>
      <c r="F118" s="4">
        <v>44</v>
      </c>
      <c r="G118" s="4">
        <v>39</v>
      </c>
      <c r="H118" s="5">
        <v>0.88636362552642822</v>
      </c>
      <c r="I118" s="7">
        <v>0.88372093439102173</v>
      </c>
      <c r="J118" s="7">
        <f t="shared" si="5"/>
        <v>2.6426911354064941E-3</v>
      </c>
    </row>
    <row r="119" spans="1:10" x14ac:dyDescent="0.2">
      <c r="A119" s="2">
        <v>8893</v>
      </c>
      <c r="B119" s="2" t="s">
        <v>166</v>
      </c>
      <c r="C119" s="2" t="s">
        <v>204</v>
      </c>
      <c r="D119" s="2">
        <v>6</v>
      </c>
      <c r="E119" s="3">
        <v>1</v>
      </c>
      <c r="F119" s="4">
        <v>665</v>
      </c>
      <c r="G119" s="4">
        <v>469</v>
      </c>
      <c r="H119" s="5">
        <v>0.70526313781738281</v>
      </c>
      <c r="I119" s="7">
        <v>0.67651009559631348</v>
      </c>
      <c r="J119" s="7">
        <f t="shared" si="5"/>
        <v>2.8753042221069336E-2</v>
      </c>
    </row>
    <row r="120" spans="1:10" x14ac:dyDescent="0.2">
      <c r="A120" s="2">
        <v>8907</v>
      </c>
      <c r="B120" s="2" t="s">
        <v>172</v>
      </c>
      <c r="C120" s="2" t="s">
        <v>205</v>
      </c>
      <c r="D120" s="2">
        <v>4</v>
      </c>
      <c r="E120" s="3">
        <v>1</v>
      </c>
      <c r="F120" s="4">
        <v>588</v>
      </c>
      <c r="G120" s="4">
        <v>309</v>
      </c>
      <c r="H120" s="5">
        <v>0.52551019191741943</v>
      </c>
      <c r="I120" s="7">
        <v>0.60968661308288574</v>
      </c>
      <c r="J120" s="7">
        <f t="shared" si="5"/>
        <v>-8.4176421165466309E-2</v>
      </c>
    </row>
    <row r="121" spans="1:10" x14ac:dyDescent="0.2">
      <c r="A121" s="2">
        <v>8914</v>
      </c>
      <c r="B121" s="2" t="s">
        <v>166</v>
      </c>
      <c r="C121" s="2" t="s">
        <v>206</v>
      </c>
      <c r="D121" s="2">
        <v>6</v>
      </c>
      <c r="E121" s="3">
        <v>1</v>
      </c>
      <c r="F121" s="4">
        <v>404</v>
      </c>
      <c r="G121" s="4">
        <v>323</v>
      </c>
      <c r="H121" s="5">
        <v>0.79950493574142456</v>
      </c>
      <c r="I121" s="7">
        <v>0.76693224906921387</v>
      </c>
      <c r="J121" s="7">
        <f t="shared" si="5"/>
        <v>3.2572686672210693E-2</v>
      </c>
    </row>
    <row r="122" spans="1:10" x14ac:dyDescent="0.2">
      <c r="A122" s="2">
        <v>8928</v>
      </c>
      <c r="B122" s="2" t="s">
        <v>174</v>
      </c>
      <c r="C122" s="2" t="s">
        <v>207</v>
      </c>
      <c r="D122" s="2">
        <v>1</v>
      </c>
      <c r="E122" s="3">
        <v>1</v>
      </c>
      <c r="F122" s="4">
        <v>488</v>
      </c>
      <c r="G122" s="4">
        <v>253</v>
      </c>
      <c r="H122" s="5">
        <v>0.51844263076782227</v>
      </c>
      <c r="I122" s="7">
        <v>0.45622119307518005</v>
      </c>
      <c r="J122" s="7">
        <f t="shared" si="5"/>
        <v>6.2221437692642212E-2</v>
      </c>
    </row>
    <row r="123" spans="1:10" x14ac:dyDescent="0.2">
      <c r="A123" s="2">
        <v>8943</v>
      </c>
      <c r="B123" s="2" t="s">
        <v>172</v>
      </c>
      <c r="C123" s="2" t="s">
        <v>177</v>
      </c>
      <c r="D123" s="2">
        <v>4</v>
      </c>
      <c r="E123" s="3">
        <v>1</v>
      </c>
      <c r="F123" s="4">
        <v>369</v>
      </c>
      <c r="G123" s="4">
        <v>232</v>
      </c>
      <c r="H123" s="5">
        <v>0.6287263035774231</v>
      </c>
      <c r="I123" s="7">
        <v>0.63349515199661255</v>
      </c>
      <c r="J123" s="7">
        <f t="shared" si="5"/>
        <v>-4.7688484191894531E-3</v>
      </c>
    </row>
    <row r="124" spans="1:10" x14ac:dyDescent="0.2">
      <c r="A124" s="2">
        <v>8748</v>
      </c>
      <c r="B124" s="2" t="s">
        <v>174</v>
      </c>
      <c r="C124" s="2" t="s">
        <v>111</v>
      </c>
      <c r="D124" s="2">
        <v>2</v>
      </c>
      <c r="E124" s="3">
        <v>1</v>
      </c>
      <c r="F124" s="4">
        <v>594</v>
      </c>
      <c r="G124" s="4">
        <v>416</v>
      </c>
      <c r="H124" s="5">
        <v>0.70033669471740723</v>
      </c>
      <c r="I124" s="7">
        <v>0.69868993759155273</v>
      </c>
      <c r="J124" s="7">
        <f t="shared" si="5"/>
        <v>1.6467571258544922E-3</v>
      </c>
    </row>
    <row r="125" spans="1:10" x14ac:dyDescent="0.2">
      <c r="A125" s="2">
        <v>8618</v>
      </c>
      <c r="B125" s="2" t="s">
        <v>169</v>
      </c>
      <c r="C125" s="2" t="s">
        <v>208</v>
      </c>
      <c r="D125" s="2">
        <v>2</v>
      </c>
      <c r="E125" s="3">
        <v>1</v>
      </c>
      <c r="F125" s="4">
        <v>581</v>
      </c>
      <c r="G125" s="4">
        <v>397</v>
      </c>
      <c r="H125" s="5">
        <v>0.68330466747283936</v>
      </c>
      <c r="I125" s="7">
        <v>0.64999997615814209</v>
      </c>
      <c r="J125" s="7">
        <f t="shared" si="5"/>
        <v>3.3304691314697266E-2</v>
      </c>
    </row>
    <row r="126" spans="1:10" x14ac:dyDescent="0.2">
      <c r="A126" s="2">
        <v>8726</v>
      </c>
      <c r="B126" s="2" t="s">
        <v>170</v>
      </c>
      <c r="C126" s="2" t="s">
        <v>102</v>
      </c>
      <c r="D126" s="2">
        <v>3</v>
      </c>
      <c r="E126" s="3" t="s">
        <v>168</v>
      </c>
      <c r="F126" s="4">
        <v>111</v>
      </c>
      <c r="G126" s="4">
        <v>14</v>
      </c>
      <c r="H126" s="5">
        <v>0.12612612545490265</v>
      </c>
      <c r="I126" s="7">
        <v>0.16216215491294861</v>
      </c>
      <c r="J126" s="7">
        <f t="shared" si="5"/>
        <v>-3.6036029458045959E-2</v>
      </c>
    </row>
    <row r="127" spans="1:10" x14ac:dyDescent="0.2">
      <c r="A127" s="2">
        <v>8507</v>
      </c>
      <c r="B127" s="2" t="s">
        <v>170</v>
      </c>
      <c r="C127" s="2" t="s">
        <v>48</v>
      </c>
      <c r="D127" s="2">
        <v>3</v>
      </c>
      <c r="E127" s="3" t="s">
        <v>168</v>
      </c>
      <c r="F127" s="4">
        <v>50</v>
      </c>
      <c r="G127" s="4">
        <v>3</v>
      </c>
      <c r="H127" s="5">
        <v>5.9999998658895493E-2</v>
      </c>
      <c r="I127" s="7">
        <v>0.15789473056793213</v>
      </c>
      <c r="J127" s="7">
        <f t="shared" si="5"/>
        <v>-9.7894731909036636E-2</v>
      </c>
    </row>
    <row r="128" spans="1:10" x14ac:dyDescent="0.2">
      <c r="A128" s="2">
        <v>8852</v>
      </c>
      <c r="B128" s="2" t="s">
        <v>170</v>
      </c>
      <c r="C128" s="2" t="s">
        <v>127</v>
      </c>
      <c r="D128" s="2">
        <v>7</v>
      </c>
      <c r="E128" s="3" t="s">
        <v>168</v>
      </c>
      <c r="F128" s="4">
        <v>64</v>
      </c>
      <c r="G128" s="4">
        <v>4</v>
      </c>
      <c r="H128" s="5">
        <v>6.25E-2</v>
      </c>
      <c r="I128" s="7">
        <v>4.76190485060215E-2</v>
      </c>
      <c r="J128" s="7">
        <f t="shared" si="5"/>
        <v>1.48809514939785E-2</v>
      </c>
    </row>
    <row r="129" spans="1:10" x14ac:dyDescent="0.2">
      <c r="A129" s="2">
        <v>8531</v>
      </c>
      <c r="B129" s="2" t="s">
        <v>170</v>
      </c>
      <c r="C129" s="2" t="s">
        <v>54</v>
      </c>
      <c r="D129" s="2">
        <v>7</v>
      </c>
      <c r="E129" s="3" t="s">
        <v>168</v>
      </c>
      <c r="F129" s="4">
        <v>36</v>
      </c>
      <c r="G129" s="4">
        <v>4</v>
      </c>
      <c r="H129" s="5">
        <v>0.1111111119389534</v>
      </c>
      <c r="I129" s="7">
        <v>0.17241379618644714</v>
      </c>
      <c r="J129" s="7">
        <f t="shared" si="5"/>
        <v>-6.1302684247493744E-2</v>
      </c>
    </row>
    <row r="130" spans="1:10" x14ac:dyDescent="0.2">
      <c r="A130" s="2">
        <v>1941</v>
      </c>
      <c r="B130" s="2" t="s">
        <v>171</v>
      </c>
      <c r="C130" s="2" t="s">
        <v>6</v>
      </c>
      <c r="D130" s="2">
        <v>7</v>
      </c>
      <c r="E130" s="3" t="s">
        <v>168</v>
      </c>
      <c r="F130" s="4">
        <v>34</v>
      </c>
      <c r="G130" s="4">
        <v>0</v>
      </c>
      <c r="H130" s="5">
        <v>0</v>
      </c>
      <c r="I130" s="7">
        <v>0</v>
      </c>
      <c r="J130" s="7">
        <f t="shared" si="5"/>
        <v>0</v>
      </c>
    </row>
    <row r="131" spans="1:10" x14ac:dyDescent="0.2">
      <c r="A131" s="2">
        <v>8831</v>
      </c>
      <c r="B131" s="2" t="s">
        <v>170</v>
      </c>
      <c r="C131" s="2" t="s">
        <v>123</v>
      </c>
      <c r="D131" s="2">
        <v>2</v>
      </c>
      <c r="E131" s="3" t="s">
        <v>168</v>
      </c>
      <c r="F131" s="4">
        <v>50</v>
      </c>
      <c r="G131" s="4">
        <v>0</v>
      </c>
      <c r="H131" s="5">
        <v>0</v>
      </c>
      <c r="I131" s="7">
        <v>3.9999999105930328E-2</v>
      </c>
      <c r="J131" s="7">
        <f t="shared" si="5"/>
        <v>-3.9999999105930328E-2</v>
      </c>
    </row>
    <row r="132" spans="1:10" x14ac:dyDescent="0.2">
      <c r="A132" s="2">
        <v>8612</v>
      </c>
      <c r="B132" s="2" t="s">
        <v>170</v>
      </c>
      <c r="C132" s="2" t="s">
        <v>76</v>
      </c>
      <c r="D132" s="2">
        <v>6</v>
      </c>
      <c r="E132" s="3" t="s">
        <v>168</v>
      </c>
      <c r="F132" s="4">
        <v>79</v>
      </c>
      <c r="G132" s="4">
        <v>19</v>
      </c>
      <c r="H132" s="5">
        <v>0.24050633609294891</v>
      </c>
      <c r="I132" s="7">
        <v>0.23188406229019165</v>
      </c>
      <c r="J132" s="7">
        <f t="shared" si="5"/>
        <v>8.6222738027572632E-3</v>
      </c>
    </row>
    <row r="133" spans="1:10" x14ac:dyDescent="0.2">
      <c r="A133" s="2">
        <v>1944</v>
      </c>
      <c r="B133" s="2" t="s">
        <v>170</v>
      </c>
      <c r="C133" s="2" t="s">
        <v>7</v>
      </c>
      <c r="D133" s="2">
        <v>3</v>
      </c>
      <c r="E133" s="3" t="s">
        <v>168</v>
      </c>
      <c r="F133" s="4">
        <v>158</v>
      </c>
      <c r="G133" s="4">
        <v>1</v>
      </c>
      <c r="H133" s="5">
        <v>6.3291140832006931E-3</v>
      </c>
      <c r="I133" s="7">
        <v>5.9880241751670837E-3</v>
      </c>
      <c r="J133" s="7">
        <f t="shared" si="5"/>
        <v>3.4108990803360939E-4</v>
      </c>
    </row>
    <row r="134" spans="1:10" x14ac:dyDescent="0.2">
      <c r="A134" s="2">
        <v>8506</v>
      </c>
      <c r="B134" s="2" t="s">
        <v>170</v>
      </c>
      <c r="C134" s="2" t="s">
        <v>47</v>
      </c>
      <c r="D134" s="2">
        <v>3</v>
      </c>
      <c r="E134" s="3" t="s">
        <v>168</v>
      </c>
      <c r="F134" s="4">
        <v>95</v>
      </c>
      <c r="G134" s="4">
        <v>7</v>
      </c>
      <c r="H134" s="5">
        <v>7.36842080950737E-2</v>
      </c>
      <c r="I134" s="7">
        <v>3.4482758492231369E-2</v>
      </c>
      <c r="J134" s="7">
        <f t="shared" si="5"/>
        <v>3.9201449602842331E-2</v>
      </c>
    </row>
    <row r="135" spans="1:10" x14ac:dyDescent="0.2">
      <c r="A135" s="2">
        <v>8670</v>
      </c>
      <c r="B135" s="2" t="s">
        <v>170</v>
      </c>
      <c r="C135" s="2" t="s">
        <v>88</v>
      </c>
      <c r="D135" s="2">
        <v>4</v>
      </c>
      <c r="E135" s="3" t="s">
        <v>168</v>
      </c>
      <c r="F135" s="4">
        <v>186</v>
      </c>
      <c r="G135" s="4">
        <v>8</v>
      </c>
      <c r="H135" s="5">
        <v>4.3010752648115158E-2</v>
      </c>
      <c r="I135" s="7">
        <v>0.13253012299537659</v>
      </c>
      <c r="J135" s="7">
        <f t="shared" si="5"/>
        <v>-8.9519370347261429E-2</v>
      </c>
    </row>
    <row r="136" spans="1:10" x14ac:dyDescent="0.2">
      <c r="A136" s="2">
        <v>7761</v>
      </c>
      <c r="B136" s="2" t="s">
        <v>170</v>
      </c>
      <c r="C136" s="2" t="s">
        <v>28</v>
      </c>
      <c r="D136" s="2">
        <v>7</v>
      </c>
      <c r="E136" s="3" t="s">
        <v>168</v>
      </c>
      <c r="F136" s="4">
        <v>57</v>
      </c>
      <c r="G136" s="4">
        <v>1</v>
      </c>
      <c r="H136" s="5">
        <v>1.7543859779834747E-2</v>
      </c>
      <c r="I136" s="7">
        <v>2.4390242993831635E-2</v>
      </c>
      <c r="J136" s="7">
        <f t="shared" si="5"/>
        <v>-6.8463832139968872E-3</v>
      </c>
    </row>
    <row r="137" spans="1:10" x14ac:dyDescent="0.2">
      <c r="A137" s="2">
        <v>8589</v>
      </c>
      <c r="B137" s="2" t="s">
        <v>170</v>
      </c>
      <c r="C137" s="2" t="s">
        <v>67</v>
      </c>
      <c r="D137" s="2">
        <v>7</v>
      </c>
      <c r="E137" s="3" t="s">
        <v>168</v>
      </c>
      <c r="F137" s="4">
        <v>89</v>
      </c>
      <c r="G137" s="4">
        <v>14</v>
      </c>
      <c r="H137" s="5">
        <v>0.15730337798595428</v>
      </c>
      <c r="I137" s="7">
        <v>8.474576473236084E-2</v>
      </c>
      <c r="J137" s="7">
        <f t="shared" si="5"/>
        <v>7.2557613253593445E-2</v>
      </c>
    </row>
    <row r="138" spans="1:10" x14ac:dyDescent="0.2">
      <c r="A138" s="2">
        <v>8092</v>
      </c>
      <c r="B138" s="2" t="s">
        <v>170</v>
      </c>
      <c r="C138" s="2" t="s">
        <v>37</v>
      </c>
      <c r="D138" s="2">
        <v>3</v>
      </c>
      <c r="E138" s="3" t="s">
        <v>168</v>
      </c>
      <c r="F138" s="4">
        <v>38</v>
      </c>
      <c r="G138" s="4">
        <v>2</v>
      </c>
      <c r="H138" s="5">
        <v>5.2631579339504242E-2</v>
      </c>
      <c r="I138" s="7">
        <v>6.6666670143604279E-2</v>
      </c>
      <c r="J138" s="7">
        <f t="shared" ref="J138:J169" si="6">H138-I138</f>
        <v>-1.4035090804100037E-2</v>
      </c>
    </row>
    <row r="139" spans="1:10" x14ac:dyDescent="0.2">
      <c r="A139" s="2">
        <v>8991</v>
      </c>
      <c r="B139" s="2" t="s">
        <v>170</v>
      </c>
      <c r="C139" s="2" t="s">
        <v>142</v>
      </c>
      <c r="D139" s="2">
        <v>2</v>
      </c>
      <c r="E139" s="3" t="s">
        <v>168</v>
      </c>
      <c r="F139" s="4">
        <v>135</v>
      </c>
      <c r="G139" s="4">
        <v>4</v>
      </c>
      <c r="H139" s="5">
        <v>2.9629629105329514E-2</v>
      </c>
      <c r="I139" s="7">
        <v>4.3795619159936905E-2</v>
      </c>
      <c r="J139" s="7">
        <f t="shared" si="6"/>
        <v>-1.4165990054607391E-2</v>
      </c>
    </row>
    <row r="140" spans="1:10" x14ac:dyDescent="0.2">
      <c r="A140" s="2">
        <v>8730</v>
      </c>
      <c r="B140" s="2" t="s">
        <v>170</v>
      </c>
      <c r="C140" s="2" t="s">
        <v>105</v>
      </c>
      <c r="D140" s="2">
        <v>4</v>
      </c>
      <c r="E140" s="3" t="s">
        <v>168</v>
      </c>
      <c r="F140" s="4">
        <v>92</v>
      </c>
      <c r="G140" s="4">
        <v>1</v>
      </c>
      <c r="H140" s="5">
        <v>1.0869565419852734E-2</v>
      </c>
      <c r="I140" s="7">
        <v>0.19672131538391113</v>
      </c>
      <c r="J140" s="7">
        <f t="shared" si="6"/>
        <v>-0.1858517499640584</v>
      </c>
    </row>
    <row r="141" spans="1:10" x14ac:dyDescent="0.2">
      <c r="A141" s="2">
        <v>8580</v>
      </c>
      <c r="B141" s="2" t="s">
        <v>170</v>
      </c>
      <c r="C141" s="2" t="s">
        <v>65</v>
      </c>
      <c r="D141" s="2">
        <v>2</v>
      </c>
      <c r="E141" s="3" t="s">
        <v>168</v>
      </c>
      <c r="F141" s="4">
        <v>303</v>
      </c>
      <c r="G141" s="4">
        <v>22</v>
      </c>
      <c r="H141" s="5">
        <v>7.2607263922691345E-2</v>
      </c>
      <c r="I141" s="7">
        <v>6.5217390656471252E-2</v>
      </c>
      <c r="J141" s="7">
        <f t="shared" si="6"/>
        <v>7.3898732662200928E-3</v>
      </c>
    </row>
    <row r="142" spans="1:10" x14ac:dyDescent="0.2">
      <c r="A142" s="2">
        <v>8688</v>
      </c>
      <c r="B142" s="2" t="s">
        <v>170</v>
      </c>
      <c r="C142" s="2" t="s">
        <v>93</v>
      </c>
      <c r="D142" s="2">
        <v>1</v>
      </c>
      <c r="E142" s="3" t="s">
        <v>168</v>
      </c>
      <c r="F142" s="4">
        <v>49</v>
      </c>
      <c r="G142" s="4">
        <v>6</v>
      </c>
      <c r="H142" s="5">
        <v>0.12244898080825806</v>
      </c>
      <c r="I142" s="7">
        <v>0.1190476194024086</v>
      </c>
      <c r="J142" s="7">
        <f t="shared" si="6"/>
        <v>3.4013614058494568E-3</v>
      </c>
    </row>
    <row r="143" spans="1:10" x14ac:dyDescent="0.2">
      <c r="A143" s="2">
        <v>8801</v>
      </c>
      <c r="B143" s="2" t="s">
        <v>170</v>
      </c>
      <c r="C143" s="2" t="s">
        <v>181</v>
      </c>
      <c r="D143" s="2">
        <v>2</v>
      </c>
      <c r="E143" s="3" t="s">
        <v>168</v>
      </c>
      <c r="F143" s="4">
        <v>1006</v>
      </c>
      <c r="G143" s="4">
        <v>152</v>
      </c>
      <c r="H143" s="5">
        <v>0.15109343826770782</v>
      </c>
      <c r="I143" s="7">
        <v>0.15902964770793915</v>
      </c>
      <c r="J143" s="7">
        <f t="shared" si="6"/>
        <v>-7.9362094402313232E-3</v>
      </c>
    </row>
    <row r="144" spans="1:10" x14ac:dyDescent="0.2">
      <c r="A144" s="2">
        <v>8578</v>
      </c>
      <c r="B144" s="2" t="s">
        <v>170</v>
      </c>
      <c r="C144" s="2" t="s">
        <v>64</v>
      </c>
      <c r="D144" s="2">
        <v>7</v>
      </c>
      <c r="E144" s="3" t="s">
        <v>168</v>
      </c>
      <c r="F144" s="4">
        <v>87</v>
      </c>
      <c r="G144" s="4">
        <v>17</v>
      </c>
      <c r="H144" s="5">
        <v>0.19540229439735413</v>
      </c>
      <c r="I144" s="7">
        <v>0.2183908075094223</v>
      </c>
      <c r="J144" s="7">
        <f t="shared" si="6"/>
        <v>-2.2988513112068176E-2</v>
      </c>
    </row>
    <row r="145" spans="1:10" x14ac:dyDescent="0.2">
      <c r="A145" s="2">
        <v>8788</v>
      </c>
      <c r="B145" s="2" t="s">
        <v>170</v>
      </c>
      <c r="C145" s="2" t="s">
        <v>120</v>
      </c>
      <c r="D145" s="2">
        <v>3</v>
      </c>
      <c r="E145" s="3" t="s">
        <v>168</v>
      </c>
      <c r="F145" s="4">
        <v>85</v>
      </c>
      <c r="G145" s="4">
        <v>19</v>
      </c>
      <c r="H145" s="5">
        <v>0.22352941334247589</v>
      </c>
      <c r="I145" s="7">
        <v>0.25714287161827087</v>
      </c>
      <c r="J145" s="7">
        <f t="shared" si="6"/>
        <v>-3.3613458275794983E-2</v>
      </c>
    </row>
    <row r="146" spans="1:10" x14ac:dyDescent="0.2">
      <c r="A146" s="2">
        <v>8770</v>
      </c>
      <c r="B146" s="2" t="s">
        <v>170</v>
      </c>
      <c r="C146" s="2" t="s">
        <v>116</v>
      </c>
      <c r="D146" s="2">
        <v>6</v>
      </c>
      <c r="E146" s="3" t="s">
        <v>168</v>
      </c>
      <c r="F146" s="4">
        <v>56</v>
      </c>
      <c r="G146" s="4">
        <v>2</v>
      </c>
      <c r="H146" s="5">
        <v>3.5714287310838699E-2</v>
      </c>
      <c r="I146" s="7">
        <v>0.11764705926179886</v>
      </c>
      <c r="J146" s="7">
        <f t="shared" si="6"/>
        <v>-8.1932771950960159E-2</v>
      </c>
    </row>
    <row r="147" spans="1:10" x14ac:dyDescent="0.2">
      <c r="A147" s="2">
        <v>8930</v>
      </c>
      <c r="B147" s="2" t="s">
        <v>170</v>
      </c>
      <c r="C147" s="2" t="s">
        <v>140</v>
      </c>
      <c r="D147" s="2">
        <v>1</v>
      </c>
      <c r="E147" s="3" t="s">
        <v>168</v>
      </c>
      <c r="F147" s="4">
        <v>103</v>
      </c>
      <c r="G147" s="4">
        <v>9</v>
      </c>
      <c r="H147" s="5">
        <v>8.7378643453121185E-2</v>
      </c>
      <c r="I147" s="7">
        <v>5.95238097012043E-2</v>
      </c>
      <c r="J147" s="7">
        <f t="shared" si="6"/>
        <v>2.7854833751916885E-2</v>
      </c>
    </row>
    <row r="148" spans="1:10" x14ac:dyDescent="0.2">
      <c r="A148" s="2">
        <v>8876</v>
      </c>
      <c r="B148" s="2" t="s">
        <v>170</v>
      </c>
      <c r="C148" s="2" t="s">
        <v>132</v>
      </c>
      <c r="D148" s="2">
        <v>6</v>
      </c>
      <c r="E148" s="3" t="s">
        <v>168</v>
      </c>
      <c r="F148" s="4">
        <v>59</v>
      </c>
      <c r="G148" s="4">
        <v>5</v>
      </c>
      <c r="H148" s="5">
        <v>8.474576473236084E-2</v>
      </c>
      <c r="I148" s="7">
        <v>5.4545454680919647E-2</v>
      </c>
      <c r="J148" s="7">
        <f t="shared" si="6"/>
        <v>3.0200310051441193E-2</v>
      </c>
    </row>
    <row r="149" spans="1:10" x14ac:dyDescent="0.2">
      <c r="A149" s="2">
        <v>8816</v>
      </c>
      <c r="B149" s="2" t="s">
        <v>170</v>
      </c>
      <c r="C149" s="2" t="s">
        <v>122</v>
      </c>
      <c r="D149" s="2">
        <v>6</v>
      </c>
      <c r="E149" s="3" t="s">
        <v>168</v>
      </c>
      <c r="F149" s="4">
        <v>93</v>
      </c>
      <c r="G149" s="4">
        <v>5</v>
      </c>
      <c r="H149" s="5">
        <v>5.3763441741466522E-2</v>
      </c>
      <c r="I149" s="7">
        <v>2.9126213863492012E-2</v>
      </c>
      <c r="J149" s="7">
        <f t="shared" si="6"/>
        <v>2.463722787797451E-2</v>
      </c>
    </row>
    <row r="150" spans="1:10" x14ac:dyDescent="0.2">
      <c r="A150" s="2">
        <v>8645</v>
      </c>
      <c r="B150" s="2" t="s">
        <v>170</v>
      </c>
      <c r="C150" s="2" t="s">
        <v>84</v>
      </c>
      <c r="D150" s="2">
        <v>5</v>
      </c>
      <c r="E150" s="3" t="s">
        <v>168</v>
      </c>
      <c r="F150" s="4">
        <v>63</v>
      </c>
      <c r="G150" s="4">
        <v>7</v>
      </c>
      <c r="H150" s="5">
        <v>0.1111111119389534</v>
      </c>
      <c r="I150" s="7">
        <v>3.0303031206130981E-2</v>
      </c>
      <c r="J150" s="7">
        <f t="shared" si="6"/>
        <v>8.0808080732822418E-2</v>
      </c>
    </row>
    <row r="151" spans="1:10" x14ac:dyDescent="0.2">
      <c r="A151" s="2">
        <v>8652</v>
      </c>
      <c r="B151" s="2" t="s">
        <v>170</v>
      </c>
      <c r="C151" s="2" t="s">
        <v>86</v>
      </c>
      <c r="D151" s="2">
        <v>7</v>
      </c>
      <c r="E151" s="3" t="s">
        <v>168</v>
      </c>
      <c r="F151" s="4">
        <v>45</v>
      </c>
      <c r="G151" s="4">
        <v>7</v>
      </c>
      <c r="H151" s="5">
        <v>0.15555556118488312</v>
      </c>
      <c r="I151" s="7">
        <v>0.11666666716337204</v>
      </c>
      <c r="J151" s="7">
        <f t="shared" si="6"/>
        <v>3.8888894021511078E-2</v>
      </c>
    </row>
    <row r="152" spans="1:10" x14ac:dyDescent="0.2">
      <c r="A152" s="2">
        <v>8559</v>
      </c>
      <c r="B152" s="2" t="s">
        <v>170</v>
      </c>
      <c r="C152" s="2" t="s">
        <v>60</v>
      </c>
      <c r="D152" s="2">
        <v>3</v>
      </c>
      <c r="E152" s="3" t="s">
        <v>168</v>
      </c>
      <c r="F152" s="4">
        <v>65</v>
      </c>
      <c r="G152" s="4">
        <v>6</v>
      </c>
      <c r="H152" s="5">
        <v>9.2307694256305695E-2</v>
      </c>
      <c r="I152" s="7">
        <v>9.3333333730697632E-2</v>
      </c>
      <c r="J152" s="7">
        <f t="shared" si="6"/>
        <v>-1.0256394743919373E-3</v>
      </c>
    </row>
    <row r="153" spans="1:10" x14ac:dyDescent="0.2">
      <c r="A153" s="2">
        <v>8777</v>
      </c>
      <c r="B153" s="2" t="s">
        <v>170</v>
      </c>
      <c r="C153" s="2" t="s">
        <v>118</v>
      </c>
      <c r="D153" s="2">
        <v>2</v>
      </c>
      <c r="E153" s="3" t="s">
        <v>168</v>
      </c>
      <c r="F153" s="4">
        <v>104</v>
      </c>
      <c r="G153" s="4">
        <v>8</v>
      </c>
      <c r="H153" s="5">
        <v>7.6923079788684845E-2</v>
      </c>
      <c r="I153" s="7">
        <v>0.23863635957241058</v>
      </c>
      <c r="J153" s="7">
        <f t="shared" si="6"/>
        <v>-0.16171327978372574</v>
      </c>
    </row>
    <row r="154" spans="1:10" x14ac:dyDescent="0.2">
      <c r="A154" s="2">
        <v>1919</v>
      </c>
      <c r="B154" s="2" t="s">
        <v>169</v>
      </c>
      <c r="C154" s="2" t="s">
        <v>5</v>
      </c>
      <c r="D154" s="2">
        <v>2</v>
      </c>
      <c r="E154" s="3" t="s">
        <v>168</v>
      </c>
      <c r="F154" s="4">
        <v>22</v>
      </c>
      <c r="G154" s="4">
        <v>0</v>
      </c>
      <c r="H154" s="5">
        <v>0</v>
      </c>
      <c r="I154" s="7">
        <v>0</v>
      </c>
      <c r="J154" s="7">
        <f t="shared" si="6"/>
        <v>0</v>
      </c>
    </row>
    <row r="155" spans="1:10" x14ac:dyDescent="0.2">
      <c r="A155" s="2">
        <v>1908</v>
      </c>
      <c r="B155" s="2" t="s">
        <v>166</v>
      </c>
      <c r="C155" s="2" t="s">
        <v>0</v>
      </c>
      <c r="D155" s="2">
        <v>3</v>
      </c>
      <c r="E155" s="3" t="s">
        <v>168</v>
      </c>
      <c r="F155" s="4">
        <v>30</v>
      </c>
      <c r="G155" s="4">
        <v>0</v>
      </c>
      <c r="H155" s="5">
        <v>0</v>
      </c>
      <c r="I155" s="7">
        <v>0</v>
      </c>
      <c r="J155" s="7">
        <f t="shared" si="6"/>
        <v>0</v>
      </c>
    </row>
    <row r="156" spans="1:10" x14ac:dyDescent="0.2">
      <c r="A156" s="2">
        <v>8620</v>
      </c>
      <c r="B156" s="2" t="s">
        <v>170</v>
      </c>
      <c r="C156" s="2" t="s">
        <v>78</v>
      </c>
      <c r="D156" s="2">
        <v>3</v>
      </c>
      <c r="E156" s="3" t="s">
        <v>168</v>
      </c>
      <c r="F156" s="4">
        <v>12</v>
      </c>
      <c r="G156" s="4">
        <v>1</v>
      </c>
      <c r="H156" s="5">
        <v>8.3333335816860199E-2</v>
      </c>
      <c r="I156" s="7">
        <v>0.27631577849388123</v>
      </c>
      <c r="J156" s="7">
        <f t="shared" si="6"/>
        <v>-0.19298244267702103</v>
      </c>
    </row>
    <row r="157" spans="1:10" x14ac:dyDescent="0.2">
      <c r="A157" s="2">
        <v>8638</v>
      </c>
      <c r="B157" s="2" t="s">
        <v>170</v>
      </c>
      <c r="C157" s="2" t="s">
        <v>82</v>
      </c>
      <c r="D157" s="2">
        <v>6</v>
      </c>
      <c r="E157" s="3" t="s">
        <v>168</v>
      </c>
      <c r="F157" s="4">
        <v>61</v>
      </c>
      <c r="G157" s="4">
        <v>3</v>
      </c>
      <c r="H157" s="5">
        <v>4.9180328845977783E-2</v>
      </c>
      <c r="I157" s="7">
        <v>0.23456789553165436</v>
      </c>
      <c r="J157" s="7">
        <f t="shared" si="6"/>
        <v>-0.18538756668567657</v>
      </c>
    </row>
    <row r="158" spans="1:10" x14ac:dyDescent="0.2">
      <c r="A158" s="2">
        <v>8685</v>
      </c>
      <c r="B158" s="2" t="s">
        <v>170</v>
      </c>
      <c r="C158" s="2" t="s">
        <v>92</v>
      </c>
      <c r="D158" s="2">
        <v>3</v>
      </c>
      <c r="E158" s="3" t="s">
        <v>168</v>
      </c>
      <c r="F158" s="4">
        <v>62</v>
      </c>
      <c r="G158" s="4">
        <v>1</v>
      </c>
      <c r="H158" s="5">
        <v>1.6129031777381897E-2</v>
      </c>
      <c r="I158" s="7">
        <v>0</v>
      </c>
      <c r="J158" s="7">
        <f t="shared" si="6"/>
        <v>1.6129031777381897E-2</v>
      </c>
    </row>
    <row r="159" spans="1:10" x14ac:dyDescent="0.2">
      <c r="A159" s="2">
        <v>1948</v>
      </c>
      <c r="B159" s="2" t="s">
        <v>166</v>
      </c>
      <c r="C159" s="2" t="s">
        <v>8</v>
      </c>
      <c r="D159" s="2">
        <v>6</v>
      </c>
      <c r="E159" s="3" t="s">
        <v>168</v>
      </c>
      <c r="F159" s="4">
        <v>10</v>
      </c>
      <c r="G159" s="4">
        <v>0</v>
      </c>
      <c r="H159" s="5">
        <v>0</v>
      </c>
      <c r="I159" s="7">
        <v>0</v>
      </c>
      <c r="J159" s="7">
        <f t="shared" si="6"/>
        <v>0</v>
      </c>
    </row>
    <row r="160" spans="1:10" x14ac:dyDescent="0.2">
      <c r="A160" s="2">
        <v>1959</v>
      </c>
      <c r="B160" s="2" t="s">
        <v>166</v>
      </c>
      <c r="C160" s="2" t="s">
        <v>13</v>
      </c>
      <c r="D160" s="2">
        <v>3</v>
      </c>
      <c r="E160" s="3" t="s">
        <v>168</v>
      </c>
      <c r="F160" s="4">
        <v>5</v>
      </c>
      <c r="G160" s="4">
        <v>0</v>
      </c>
      <c r="H160" s="5">
        <v>0</v>
      </c>
      <c r="I160" s="7">
        <v>0</v>
      </c>
      <c r="J160" s="7">
        <f t="shared" si="6"/>
        <v>0</v>
      </c>
    </row>
    <row r="161" spans="1:10" x14ac:dyDescent="0.2">
      <c r="A161" s="2">
        <v>1949</v>
      </c>
      <c r="B161" s="2" t="s">
        <v>172</v>
      </c>
      <c r="C161" s="2" t="s">
        <v>9</v>
      </c>
      <c r="D161" s="2">
        <v>1</v>
      </c>
      <c r="E161" s="3" t="s">
        <v>168</v>
      </c>
      <c r="F161" s="4">
        <v>23</v>
      </c>
      <c r="G161" s="4">
        <v>7</v>
      </c>
      <c r="H161" s="5">
        <v>0.30434781312942505</v>
      </c>
      <c r="I161" s="7">
        <v>0.36000001430511475</v>
      </c>
      <c r="J161" s="7">
        <f t="shared" si="6"/>
        <v>-5.5652201175689697E-2</v>
      </c>
    </row>
    <row r="162" spans="1:10" x14ac:dyDescent="0.2">
      <c r="A162" s="2">
        <v>1918</v>
      </c>
      <c r="B162" s="2" t="s">
        <v>170</v>
      </c>
      <c r="C162" s="2" t="s">
        <v>4</v>
      </c>
      <c r="D162" s="2">
        <v>2</v>
      </c>
      <c r="E162" s="3" t="s">
        <v>168</v>
      </c>
      <c r="F162" s="4">
        <v>98</v>
      </c>
      <c r="G162" s="4">
        <v>13</v>
      </c>
      <c r="H162" s="5">
        <v>0.13265305757522583</v>
      </c>
      <c r="I162" s="7">
        <v>0.12949639558792114</v>
      </c>
      <c r="J162" s="7">
        <f t="shared" si="6"/>
        <v>3.1566619873046875E-3</v>
      </c>
    </row>
    <row r="163" spans="1:10" x14ac:dyDescent="0.2">
      <c r="A163" s="2">
        <v>1952</v>
      </c>
      <c r="B163" s="2" t="s">
        <v>172</v>
      </c>
      <c r="C163" s="2" t="s">
        <v>10</v>
      </c>
      <c r="D163" s="2">
        <v>4</v>
      </c>
      <c r="E163" s="3" t="s">
        <v>168</v>
      </c>
      <c r="F163" s="4">
        <v>9</v>
      </c>
      <c r="G163" s="4">
        <v>0</v>
      </c>
      <c r="H163" s="5">
        <v>0</v>
      </c>
      <c r="I163" s="7">
        <v>0</v>
      </c>
      <c r="J163" s="7">
        <f t="shared" si="6"/>
        <v>0</v>
      </c>
    </row>
    <row r="164" spans="1:10" x14ac:dyDescent="0.2">
      <c r="A164" s="2">
        <v>8757</v>
      </c>
      <c r="B164" s="2" t="s">
        <v>170</v>
      </c>
      <c r="C164" s="2" t="s">
        <v>114</v>
      </c>
      <c r="D164" s="2">
        <v>2</v>
      </c>
      <c r="E164" s="3" t="s">
        <v>168</v>
      </c>
      <c r="F164" s="4">
        <v>134</v>
      </c>
      <c r="G164" s="4">
        <v>5</v>
      </c>
      <c r="H164" s="5">
        <v>3.731343150138855E-2</v>
      </c>
      <c r="I164" s="7">
        <v>4.3859649449586868E-2</v>
      </c>
      <c r="J164" s="7">
        <f t="shared" si="6"/>
        <v>-6.5462179481983185E-3</v>
      </c>
    </row>
    <row r="165" spans="1:10" x14ac:dyDescent="0.2">
      <c r="A165" s="2">
        <v>1910</v>
      </c>
      <c r="B165" s="2" t="s">
        <v>166</v>
      </c>
      <c r="C165" s="2" t="s">
        <v>1</v>
      </c>
      <c r="D165" s="2">
        <v>3</v>
      </c>
      <c r="E165" s="3" t="s">
        <v>168</v>
      </c>
      <c r="F165" s="4">
        <v>53</v>
      </c>
      <c r="G165" s="4">
        <v>1</v>
      </c>
      <c r="H165" s="5">
        <v>1.8867924809455872E-2</v>
      </c>
      <c r="I165" s="7">
        <v>3.0303031206130981E-2</v>
      </c>
      <c r="J165" s="7">
        <f t="shared" si="6"/>
        <v>-1.143510639667511E-2</v>
      </c>
    </row>
    <row r="166" spans="1:10" x14ac:dyDescent="0.2">
      <c r="A166" s="2">
        <v>8845</v>
      </c>
      <c r="B166" s="2" t="s">
        <v>170</v>
      </c>
      <c r="C166" s="2" t="s">
        <v>126</v>
      </c>
      <c r="D166" s="2">
        <v>6</v>
      </c>
      <c r="E166" s="3" t="s">
        <v>168</v>
      </c>
      <c r="F166" s="4">
        <v>52</v>
      </c>
      <c r="G166" s="4">
        <v>2</v>
      </c>
      <c r="H166" s="5">
        <v>3.8461539894342422E-2</v>
      </c>
      <c r="I166" s="7">
        <v>4.2553190141916275E-2</v>
      </c>
      <c r="J166" s="7">
        <f t="shared" si="6"/>
        <v>-4.0916502475738525E-3</v>
      </c>
    </row>
    <row r="167" spans="1:10" x14ac:dyDescent="0.2">
      <c r="A167" s="2">
        <v>8666</v>
      </c>
      <c r="B167" s="2" t="s">
        <v>170</v>
      </c>
      <c r="C167" s="2" t="s">
        <v>87</v>
      </c>
      <c r="D167" s="2">
        <v>7</v>
      </c>
      <c r="E167" s="3" t="s">
        <v>168</v>
      </c>
      <c r="F167" s="4">
        <v>60</v>
      </c>
      <c r="G167" s="4">
        <v>8</v>
      </c>
      <c r="H167" s="5">
        <v>0.13333334028720856</v>
      </c>
      <c r="I167" s="7">
        <v>0.1111111119389534</v>
      </c>
      <c r="J167" s="7">
        <f t="shared" si="6"/>
        <v>2.2222228348255157E-2</v>
      </c>
    </row>
    <row r="168" spans="1:10" x14ac:dyDescent="0.2">
      <c r="A168" s="2">
        <v>8677</v>
      </c>
      <c r="B168" s="2" t="s">
        <v>170</v>
      </c>
      <c r="C168" s="2" t="s">
        <v>89</v>
      </c>
      <c r="D168" s="2">
        <v>2</v>
      </c>
      <c r="E168" s="3" t="s">
        <v>168</v>
      </c>
      <c r="F168" s="4">
        <v>36</v>
      </c>
      <c r="G168" s="4">
        <v>1</v>
      </c>
      <c r="H168" s="5">
        <v>2.777777798473835E-2</v>
      </c>
      <c r="I168" s="7">
        <v>0.12121212482452393</v>
      </c>
      <c r="J168" s="7">
        <f t="shared" si="6"/>
        <v>-9.3434346839785576E-2</v>
      </c>
    </row>
    <row r="169" spans="1:10" x14ac:dyDescent="0.2">
      <c r="A169" s="2">
        <v>8916</v>
      </c>
      <c r="B169" s="2" t="s">
        <v>170</v>
      </c>
      <c r="C169" s="2" t="s">
        <v>139</v>
      </c>
      <c r="D169" s="2">
        <v>6</v>
      </c>
      <c r="E169" s="3" t="s">
        <v>168</v>
      </c>
      <c r="F169" s="4">
        <v>42</v>
      </c>
      <c r="G169" s="4">
        <v>3</v>
      </c>
      <c r="H169" s="5">
        <v>7.1428574621677399E-2</v>
      </c>
      <c r="I169" s="7">
        <v>9.2592589557170868E-2</v>
      </c>
      <c r="J169" s="7">
        <f t="shared" si="6"/>
        <v>-2.1164014935493469E-2</v>
      </c>
    </row>
    <row r="170" spans="1:10" x14ac:dyDescent="0.2">
      <c r="A170" s="2">
        <v>8545</v>
      </c>
      <c r="B170" s="2" t="s">
        <v>170</v>
      </c>
      <c r="C170" s="2" t="s">
        <v>58</v>
      </c>
      <c r="D170" s="2">
        <v>2</v>
      </c>
      <c r="E170" s="3" t="s">
        <v>168</v>
      </c>
      <c r="F170" s="4">
        <v>63</v>
      </c>
      <c r="G170" s="4">
        <v>2</v>
      </c>
      <c r="H170" s="5">
        <v>3.1746033579111099E-2</v>
      </c>
      <c r="I170" s="7">
        <v>3.4482758492231369E-2</v>
      </c>
      <c r="J170" s="7">
        <f t="shared" ref="J170:J182" si="7">H170-I170</f>
        <v>-2.7367249131202698E-3</v>
      </c>
    </row>
    <row r="171" spans="1:10" x14ac:dyDescent="0.2">
      <c r="A171" s="2">
        <v>8873</v>
      </c>
      <c r="B171" s="2" t="s">
        <v>170</v>
      </c>
      <c r="C171" s="2" t="s">
        <v>131</v>
      </c>
      <c r="D171" s="2">
        <v>5</v>
      </c>
      <c r="E171" s="3" t="s">
        <v>168</v>
      </c>
      <c r="F171" s="4">
        <v>87</v>
      </c>
      <c r="G171" s="4">
        <v>6</v>
      </c>
      <c r="H171" s="5">
        <v>6.8965516984462738E-2</v>
      </c>
      <c r="I171" s="7">
        <v>0.12931033968925476</v>
      </c>
      <c r="J171" s="7">
        <f t="shared" si="7"/>
        <v>-6.0344822704792023E-2</v>
      </c>
    </row>
    <row r="172" spans="1:10" x14ac:dyDescent="0.2">
      <c r="A172" s="2">
        <v>8573</v>
      </c>
      <c r="B172" s="2" t="s">
        <v>170</v>
      </c>
      <c r="C172" s="2" t="s">
        <v>61</v>
      </c>
      <c r="D172" s="2">
        <v>3</v>
      </c>
      <c r="E172" s="3" t="s">
        <v>168</v>
      </c>
      <c r="F172" s="4">
        <v>61</v>
      </c>
      <c r="G172" s="4">
        <v>6</v>
      </c>
      <c r="H172" s="5">
        <v>9.8360657691955566E-2</v>
      </c>
      <c r="I172" s="7">
        <v>5.55555559694767E-2</v>
      </c>
      <c r="J172" s="7">
        <f t="shared" si="7"/>
        <v>4.2805101722478867E-2</v>
      </c>
    </row>
    <row r="173" spans="1:10" x14ac:dyDescent="0.2">
      <c r="A173" s="2">
        <v>8781</v>
      </c>
      <c r="B173" s="2" t="s">
        <v>170</v>
      </c>
      <c r="C173" s="2" t="s">
        <v>119</v>
      </c>
      <c r="D173" s="2">
        <v>7</v>
      </c>
      <c r="E173" s="3" t="s">
        <v>168</v>
      </c>
      <c r="F173" s="4">
        <v>58</v>
      </c>
      <c r="G173" s="4">
        <v>5</v>
      </c>
      <c r="H173" s="5">
        <v>8.6206898093223572E-2</v>
      </c>
      <c r="I173" s="7">
        <v>0.26865673065185547</v>
      </c>
      <c r="J173" s="7">
        <f t="shared" si="7"/>
        <v>-0.1824498325586319</v>
      </c>
    </row>
    <row r="174" spans="1:10" x14ac:dyDescent="0.2">
      <c r="A174" s="2">
        <v>1953</v>
      </c>
      <c r="B174" s="2" t="s">
        <v>169</v>
      </c>
      <c r="C174" s="2" t="s">
        <v>11</v>
      </c>
      <c r="D174" s="2">
        <v>2</v>
      </c>
      <c r="E174" s="3" t="s">
        <v>168</v>
      </c>
      <c r="F174" s="4">
        <v>22</v>
      </c>
      <c r="G174" s="4">
        <v>0</v>
      </c>
      <c r="H174" s="5">
        <v>0</v>
      </c>
      <c r="I174" s="7">
        <v>0</v>
      </c>
      <c r="J174" s="7">
        <f t="shared" si="7"/>
        <v>0</v>
      </c>
    </row>
    <row r="175" spans="1:10" x14ac:dyDescent="0.2">
      <c r="A175" s="2">
        <v>8909</v>
      </c>
      <c r="B175" s="2" t="s">
        <v>170</v>
      </c>
      <c r="C175" s="2" t="s">
        <v>138</v>
      </c>
      <c r="D175" s="2">
        <v>4</v>
      </c>
      <c r="E175" s="3" t="s">
        <v>168</v>
      </c>
      <c r="F175" s="4">
        <v>65</v>
      </c>
      <c r="G175" s="4">
        <v>20</v>
      </c>
      <c r="H175" s="5">
        <v>0.30769231915473938</v>
      </c>
      <c r="I175" s="7">
        <v>0.25862067937850952</v>
      </c>
      <c r="J175" s="7">
        <f t="shared" si="7"/>
        <v>4.9071639776229858E-2</v>
      </c>
    </row>
    <row r="176" spans="1:10" x14ac:dyDescent="0.2">
      <c r="A176" s="2">
        <v>8731</v>
      </c>
      <c r="B176" s="2" t="s">
        <v>170</v>
      </c>
      <c r="C176" s="2" t="s">
        <v>106</v>
      </c>
      <c r="D176" s="2">
        <v>2</v>
      </c>
      <c r="E176" s="3" t="s">
        <v>168</v>
      </c>
      <c r="F176" s="4">
        <v>47</v>
      </c>
      <c r="G176" s="4">
        <v>4</v>
      </c>
      <c r="H176" s="5">
        <v>8.510638028383255E-2</v>
      </c>
      <c r="I176" s="7">
        <v>0.17647059261798859</v>
      </c>
      <c r="J176" s="7">
        <f t="shared" si="7"/>
        <v>-9.1364212334156036E-2</v>
      </c>
    </row>
    <row r="177" spans="1:10" x14ac:dyDescent="0.2">
      <c r="A177" s="2">
        <v>8807</v>
      </c>
      <c r="B177" s="2" t="s">
        <v>170</v>
      </c>
      <c r="C177" s="2" t="s">
        <v>121</v>
      </c>
      <c r="D177" s="2">
        <v>2</v>
      </c>
      <c r="E177" s="3" t="s">
        <v>168</v>
      </c>
      <c r="F177" s="4">
        <v>76</v>
      </c>
      <c r="G177" s="4">
        <v>6</v>
      </c>
      <c r="H177" s="5">
        <v>7.8947365283966064E-2</v>
      </c>
      <c r="I177" s="7">
        <v>7.8947365283966064E-2</v>
      </c>
      <c r="J177" s="7">
        <f t="shared" si="7"/>
        <v>0</v>
      </c>
    </row>
    <row r="178" spans="1:10" x14ac:dyDescent="0.2">
      <c r="A178" s="2">
        <v>1917</v>
      </c>
      <c r="B178" s="2" t="s">
        <v>170</v>
      </c>
      <c r="C178" s="2" t="s">
        <v>3</v>
      </c>
      <c r="D178" s="2">
        <v>7</v>
      </c>
      <c r="E178" s="3" t="s">
        <v>168</v>
      </c>
      <c r="F178" s="4">
        <v>104</v>
      </c>
      <c r="G178" s="4">
        <v>32</v>
      </c>
      <c r="H178" s="5">
        <v>0.30769231915473938</v>
      </c>
      <c r="I178" s="7">
        <v>0.15151515603065491</v>
      </c>
      <c r="J178" s="7">
        <f t="shared" si="7"/>
        <v>0.15617716312408447</v>
      </c>
    </row>
    <row r="179" spans="1:10" x14ac:dyDescent="0.2">
      <c r="A179" s="2">
        <v>8723</v>
      </c>
      <c r="B179" s="2" t="s">
        <v>170</v>
      </c>
      <c r="C179" s="2" t="s">
        <v>101</v>
      </c>
      <c r="D179" s="2">
        <v>7</v>
      </c>
      <c r="E179" s="3" t="s">
        <v>168</v>
      </c>
      <c r="F179" s="4">
        <v>49</v>
      </c>
      <c r="G179" s="4">
        <v>1</v>
      </c>
      <c r="H179" s="5">
        <v>2.0408162847161293E-2</v>
      </c>
      <c r="I179" s="7">
        <v>2.5641025975346565E-2</v>
      </c>
      <c r="J179" s="7">
        <f t="shared" si="7"/>
        <v>-5.2328631281852722E-3</v>
      </c>
    </row>
    <row r="180" spans="1:10" x14ac:dyDescent="0.2">
      <c r="A180" s="2">
        <v>8895</v>
      </c>
      <c r="B180" s="2" t="s">
        <v>170</v>
      </c>
      <c r="C180" s="2" t="s">
        <v>135</v>
      </c>
      <c r="D180" s="2">
        <v>6</v>
      </c>
      <c r="E180" s="3" t="s">
        <v>168</v>
      </c>
      <c r="F180" s="4">
        <v>97</v>
      </c>
      <c r="G180" s="4">
        <v>8</v>
      </c>
      <c r="H180" s="5">
        <v>8.2474224269390106E-2</v>
      </c>
      <c r="I180" s="7">
        <v>0.10588235408067703</v>
      </c>
      <c r="J180" s="7">
        <f t="shared" si="7"/>
        <v>-2.3408129811286926E-2</v>
      </c>
    </row>
    <row r="181" spans="1:10" x14ac:dyDescent="0.2">
      <c r="A181" s="2">
        <v>8702</v>
      </c>
      <c r="B181" s="2" t="s">
        <v>170</v>
      </c>
      <c r="C181" s="2" t="s">
        <v>97</v>
      </c>
      <c r="D181" s="2">
        <v>5</v>
      </c>
      <c r="E181" s="3" t="s">
        <v>168</v>
      </c>
      <c r="F181" s="4">
        <v>93</v>
      </c>
      <c r="G181" s="4">
        <v>39</v>
      </c>
      <c r="H181" s="5">
        <v>0.41935482621192932</v>
      </c>
      <c r="I181" s="7">
        <v>0.34831461310386658</v>
      </c>
      <c r="J181" s="7">
        <f t="shared" si="7"/>
        <v>7.1040213108062744E-2</v>
      </c>
    </row>
    <row r="182" spans="1:10" x14ac:dyDescent="0.2">
      <c r="A182" s="2">
        <v>8497</v>
      </c>
      <c r="B182" s="2" t="s">
        <v>170</v>
      </c>
      <c r="C182" s="2" t="s">
        <v>44</v>
      </c>
      <c r="D182" s="2">
        <v>2</v>
      </c>
      <c r="E182" s="3" t="s">
        <v>168</v>
      </c>
      <c r="F182" s="4">
        <v>189</v>
      </c>
      <c r="G182" s="4">
        <v>3</v>
      </c>
      <c r="H182" s="5">
        <v>1.587301678955555E-2</v>
      </c>
      <c r="I182" s="7">
        <v>3.0612245202064514E-2</v>
      </c>
      <c r="J182" s="7">
        <f t="shared" si="7"/>
        <v>-1.4739228412508965E-2</v>
      </c>
    </row>
    <row r="183" spans="1:10" x14ac:dyDescent="0.2">
      <c r="A183" s="2">
        <v>1956</v>
      </c>
      <c r="B183" s="2" t="s">
        <v>171</v>
      </c>
      <c r="C183" s="2" t="s">
        <v>167</v>
      </c>
      <c r="D183" s="2">
        <v>7</v>
      </c>
      <c r="E183" s="3" t="s">
        <v>168</v>
      </c>
      <c r="F183" s="4">
        <v>18</v>
      </c>
      <c r="G183" s="4">
        <v>0</v>
      </c>
      <c r="H183" s="5">
        <v>0</v>
      </c>
      <c r="I183" s="7" t="s">
        <v>168</v>
      </c>
      <c r="J183" s="7"/>
    </row>
    <row r="184" spans="1:10" x14ac:dyDescent="0.2">
      <c r="A184" s="2">
        <v>8585</v>
      </c>
      <c r="B184" s="2" t="s">
        <v>170</v>
      </c>
      <c r="C184" s="2" t="s">
        <v>66</v>
      </c>
      <c r="D184" s="2">
        <v>3</v>
      </c>
      <c r="E184" s="3" t="s">
        <v>168</v>
      </c>
      <c r="F184" s="4">
        <v>75</v>
      </c>
      <c r="G184" s="4">
        <v>0</v>
      </c>
      <c r="H184" s="5">
        <v>0</v>
      </c>
      <c r="I184" s="7">
        <v>4.5977011322975159E-2</v>
      </c>
      <c r="J184" s="7">
        <f t="shared" ref="J184:J192" si="8">H184-I184</f>
        <v>-4.5977011322975159E-2</v>
      </c>
    </row>
    <row r="185" spans="1:10" x14ac:dyDescent="0.2">
      <c r="A185" s="2">
        <v>8883</v>
      </c>
      <c r="B185" s="2" t="s">
        <v>170</v>
      </c>
      <c r="C185" s="2" t="s">
        <v>134</v>
      </c>
      <c r="D185" s="2">
        <v>4</v>
      </c>
      <c r="E185" s="3" t="s">
        <v>168</v>
      </c>
      <c r="F185" s="4">
        <v>52</v>
      </c>
      <c r="G185" s="4">
        <v>10</v>
      </c>
      <c r="H185" s="5">
        <v>0.19230769574642181</v>
      </c>
      <c r="I185" s="7">
        <v>0.3333333432674408</v>
      </c>
      <c r="J185" s="7">
        <f t="shared" si="8"/>
        <v>-0.14102564752101898</v>
      </c>
    </row>
    <row r="186" spans="1:10" x14ac:dyDescent="0.2">
      <c r="A186" s="2">
        <v>8602</v>
      </c>
      <c r="B186" s="2" t="s">
        <v>170</v>
      </c>
      <c r="C186" s="2" t="s">
        <v>71</v>
      </c>
      <c r="D186" s="2">
        <v>1</v>
      </c>
      <c r="E186" s="3" t="s">
        <v>168</v>
      </c>
      <c r="F186" s="4">
        <v>60</v>
      </c>
      <c r="G186" s="4">
        <v>2</v>
      </c>
      <c r="H186" s="5">
        <v>3.3333335071802139E-2</v>
      </c>
      <c r="I186" s="7">
        <v>0.11627907305955887</v>
      </c>
      <c r="J186" s="7">
        <f t="shared" si="8"/>
        <v>-8.2945737987756729E-2</v>
      </c>
    </row>
    <row r="187" spans="1:10" x14ac:dyDescent="0.2">
      <c r="A187" s="2">
        <v>8623</v>
      </c>
      <c r="B187" s="2" t="s">
        <v>170</v>
      </c>
      <c r="C187" s="2" t="s">
        <v>80</v>
      </c>
      <c r="D187" s="2">
        <v>4</v>
      </c>
      <c r="E187" s="3" t="s">
        <v>168</v>
      </c>
      <c r="F187" s="4">
        <v>35</v>
      </c>
      <c r="G187" s="4">
        <v>2</v>
      </c>
      <c r="H187" s="5">
        <v>5.714285746216774E-2</v>
      </c>
      <c r="I187" s="7">
        <v>2.9411764815449715E-2</v>
      </c>
      <c r="J187" s="7">
        <f t="shared" si="8"/>
        <v>2.7731092646718025E-2</v>
      </c>
    </row>
    <row r="188" spans="1:10" x14ac:dyDescent="0.2">
      <c r="A188" s="2">
        <v>1914</v>
      </c>
      <c r="B188" s="2" t="s">
        <v>169</v>
      </c>
      <c r="C188" s="2" t="s">
        <v>2</v>
      </c>
      <c r="D188" s="2">
        <v>1</v>
      </c>
      <c r="E188" s="3" t="s">
        <v>168</v>
      </c>
      <c r="F188" s="4">
        <v>23</v>
      </c>
      <c r="G188" s="4">
        <v>1</v>
      </c>
      <c r="H188" s="5">
        <v>4.3478261679410934E-2</v>
      </c>
      <c r="I188" s="7">
        <v>2.6315789669752121E-2</v>
      </c>
      <c r="J188" s="7">
        <f t="shared" si="8"/>
        <v>1.7162472009658813E-2</v>
      </c>
    </row>
    <row r="189" spans="1:10" x14ac:dyDescent="0.2">
      <c r="A189" s="2">
        <v>1957</v>
      </c>
      <c r="B189" s="2" t="s">
        <v>171</v>
      </c>
      <c r="C189" s="2" t="s">
        <v>12</v>
      </c>
      <c r="D189" s="2">
        <v>7</v>
      </c>
      <c r="E189" s="3" t="s">
        <v>168</v>
      </c>
      <c r="F189" s="4">
        <v>17</v>
      </c>
      <c r="G189" s="4">
        <v>0</v>
      </c>
      <c r="H189" s="5">
        <v>0</v>
      </c>
      <c r="I189" s="7">
        <v>0</v>
      </c>
      <c r="J189" s="7">
        <f t="shared" si="8"/>
        <v>0</v>
      </c>
    </row>
    <row r="190" spans="1:10" x14ac:dyDescent="0.2">
      <c r="A190" s="2">
        <v>8591</v>
      </c>
      <c r="B190" s="2" t="s">
        <v>170</v>
      </c>
      <c r="C190" s="2" t="s">
        <v>68</v>
      </c>
      <c r="D190" s="2">
        <v>3</v>
      </c>
      <c r="E190" s="3" t="s">
        <v>168</v>
      </c>
      <c r="F190" s="4">
        <v>66</v>
      </c>
      <c r="G190" s="4">
        <v>8</v>
      </c>
      <c r="H190" s="5">
        <v>0.12121212482452393</v>
      </c>
      <c r="I190" s="7">
        <v>0.19565217196941376</v>
      </c>
      <c r="J190" s="7">
        <f t="shared" si="8"/>
        <v>-7.4440047144889832E-2</v>
      </c>
    </row>
    <row r="191" spans="1:10" x14ac:dyDescent="0.2">
      <c r="A191" s="2">
        <v>8598</v>
      </c>
      <c r="B191" s="2" t="s">
        <v>170</v>
      </c>
      <c r="C191" s="2" t="s">
        <v>69</v>
      </c>
      <c r="D191" s="2">
        <v>1</v>
      </c>
      <c r="E191" s="3" t="s">
        <v>168</v>
      </c>
      <c r="F191" s="4">
        <v>48</v>
      </c>
      <c r="G191" s="4">
        <v>4</v>
      </c>
      <c r="H191" s="5">
        <v>8.3333335816860199E-2</v>
      </c>
      <c r="I191" s="7">
        <v>0.18367347121238708</v>
      </c>
      <c r="J191" s="7">
        <f t="shared" si="8"/>
        <v>-0.10034013539552689</v>
      </c>
    </row>
    <row r="192" spans="1:10" x14ac:dyDescent="0.2">
      <c r="A192" s="2">
        <v>8948</v>
      </c>
      <c r="B192" s="2" t="s">
        <v>170</v>
      </c>
      <c r="C192" s="2" t="s">
        <v>141</v>
      </c>
      <c r="D192" s="2">
        <v>1</v>
      </c>
      <c r="E192" s="3" t="s">
        <v>168</v>
      </c>
      <c r="F192" s="4">
        <v>199</v>
      </c>
      <c r="G192" s="4">
        <v>27</v>
      </c>
      <c r="H192" s="5">
        <v>0.13567839562892914</v>
      </c>
      <c r="I192" s="7">
        <v>0.18934911489486694</v>
      </c>
      <c r="J192" s="7">
        <f t="shared" si="8"/>
        <v>-5.3670719265937805E-2</v>
      </c>
    </row>
  </sheetData>
  <autoFilter ref="A1:J192"/>
  <sortState ref="A3:J192">
    <sortCondition ref="E3:E192"/>
    <sortCondition ref="C3:C192"/>
  </sortState>
  <pageMargins left="0.7" right="0.7" top="0.75" bottom="0.75" header="0.3" footer="0.3"/>
  <pageSetup orientation="portrait" r:id="rId1"/>
  <headerFooter>
    <oddHeader>&amp;CLAUSD Four-Year Cohort Graduation Rate, 2011-12 and 2012-13</oddHeader>
    <oddFooter>&amp;L&amp;8 12/13/13&amp;R&amp;8&amp;P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E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12-13</vt:lpstr>
      <vt:lpstr>Sheet4</vt:lpstr>
      <vt:lpstr>'12-13'!Print_Titles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Lim, Cynthia</dc:creator>
  <cp:lastModifiedBy>Reney, Lawrence</cp:lastModifiedBy>
  <cp:lastPrinted>2013-12-13T19:10:48Z</cp:lastPrinted>
  <dcterms:created xsi:type="dcterms:W3CDTF">2013-03-18T23:43:34Z</dcterms:created>
  <dcterms:modified xsi:type="dcterms:W3CDTF">2014-06-20T15:42:09Z</dcterms:modified>
</cp:coreProperties>
</file>